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3.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20.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3.xml"/>
  <Override ContentType="application/vnd.openxmlformats-officedocument.drawing+xml" PartName="/xl/drawings/drawing21.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2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IX-MARSEILLE" sheetId="1" r:id="rId4"/>
    <sheet state="visible" name="AMIENS" sheetId="2" r:id="rId5"/>
    <sheet state="visible" name="BORDEAUX" sheetId="3" r:id="rId6"/>
    <sheet state="visible" name="BOURGOGNE FRANCHE COMTE" sheetId="4" r:id="rId7"/>
    <sheet state="visible" name="CLERMONT FERRAND" sheetId="5" r:id="rId8"/>
    <sheet state="visible" name="CRETEIL" sheetId="6" r:id="rId9"/>
    <sheet state="visible" name="PARIS" sheetId="7" r:id="rId10"/>
    <sheet state="visible" name="GRENOBLE" sheetId="8" r:id="rId11"/>
    <sheet state="visible" name="LILLE" sheetId="9" r:id="rId12"/>
    <sheet state="visible" name="LIMOGES" sheetId="10" r:id="rId13"/>
    <sheet state="visible" name="LORRAINE" sheetId="11" r:id="rId14"/>
    <sheet state="visible" name="LYON" sheetId="12" r:id="rId15"/>
    <sheet state="visible" name="MONTPELLIER" sheetId="13" r:id="rId16"/>
    <sheet state="visible" name="NANTES" sheetId="14" r:id="rId17"/>
    <sheet state="visible" name="NICE-TOULON" sheetId="15" r:id="rId18"/>
    <sheet state="visible" name="Normandie" sheetId="16" r:id="rId19"/>
    <sheet state="visible" name="ORLEANS TOURS" sheetId="17" r:id="rId20"/>
    <sheet state="visible" name="POITIERS" sheetId="18" r:id="rId21"/>
    <sheet state="visible" name="REIMS" sheetId="19" r:id="rId22"/>
    <sheet state="visible" name="RENNES-BRETAGNE" sheetId="20" r:id="rId23"/>
    <sheet state="visible" name="STRASBOURG" sheetId="21" r:id="rId24"/>
    <sheet state="visible" name="TOULOUSE" sheetId="22" r:id="rId25"/>
    <sheet state="visible" name="VERSAILLES" sheetId="23" r:id="rId26"/>
  </sheets>
  <definedNames/>
  <calcPr/>
</workbook>
</file>

<file path=xl/sharedStrings.xml><?xml version="1.0" encoding="utf-8"?>
<sst xmlns="http://schemas.openxmlformats.org/spreadsheetml/2006/main" count="3902" uniqueCount="2999">
  <si>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</si>
  <si>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</si>
  <si>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</si>
  <si>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</si>
  <si>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</si>
  <si>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</si>
  <si>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</si>
  <si>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</si>
  <si>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</si>
  <si>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</si>
  <si>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</si>
  <si>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AIX-MARSEILLE</t>
    </r>
  </si>
  <si>
    <t/>
  </si>
  <si>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</si>
  <si>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</si>
  <si>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</si>
  <si>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</si>
  <si>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</si>
  <si>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</si>
  <si>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</si>
  <si>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</si>
  <si>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</si>
  <si>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</si>
  <si>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</si>
  <si>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t>Type de service</t>
  </si>
  <si>
    <r>
      <rPr>
        <rFont val="Arial"/>
        <color theme="1"/>
        <sz val="11.0"/>
      </rPr>
      <t>Remarques</t>
    </r>
  </si>
  <si>
    <r>
      <rPr>
        <rFont val="Arial"/>
        <b/>
        <color theme="1"/>
        <sz val="11.0"/>
      </rPr>
      <t>Canada</t>
    </r>
  </si>
  <si>
    <r>
      <rPr>
        <rFont val="Arial"/>
        <b/>
        <color theme="1"/>
        <sz val="11.0"/>
      </rPr>
      <t>Fibre</t>
    </r>
  </si>
  <si>
    <r>
      <rPr>
        <rFont val="Arial"/>
        <color theme="1"/>
        <sz val="11.0"/>
      </rPr>
      <t>SmartCampus</t>
    </r>
  </si>
  <si>
    <r>
      <rPr>
        <rFont val="Arial"/>
        <color theme="1"/>
        <sz val="11.0"/>
      </rPr>
      <t xml:space="preserve">Le 01/09/21 / responsabilité Wifirst / Site injoignable / durée  : 0.0 heure(s) : Site injoignable
                          Diagnostic : aucun équipement n'est joignable sur le site
                          Périmètre de l'incident : l'ensemble du site.
                          Impact de l'incident : coupure du service
                          Le site a-t-il été informé? non
                          Alerte Kiwi "#21452336" ouverte le 01/09/2021 à 12:04
                          Ouverture de l'incident suite à une réouverture de l'alerte Last Seen à 01/09/2021 à 12:08
Résultat : Le service est rétabli sur le site Canada
                          suite à la prise en charge de l'incident par nos équipes.
</t>
    </r>
  </si>
  <si>
    <r>
      <rPr>
        <rFont val="Arial"/>
        <b/>
        <color theme="1"/>
        <sz val="11.0"/>
      </rPr>
      <t>Chabran</t>
    </r>
  </si>
  <si>
    <r>
      <rPr>
        <rFont val="Arial"/>
        <b/>
        <color theme="1"/>
        <sz val="11.0"/>
      </rPr>
      <t>Fibre</t>
    </r>
  </si>
  <si>
    <r>
      <rPr>
        <rFont val="Arial"/>
        <color theme="1"/>
        <sz val="11.0"/>
      </rPr>
      <t>SmartCampus</t>
    </r>
  </si>
  <si>
    <r>
      <rPr>
        <rFont val="Arial"/>
        <b/>
        <color theme="1"/>
        <sz val="11.0"/>
      </rPr>
      <t>Chatenoud 1 et 2</t>
    </r>
  </si>
  <si>
    <r>
      <rPr>
        <rFont val="Arial"/>
        <b/>
        <color theme="1"/>
        <sz val="11.0"/>
      </rPr>
      <t>Fibre</t>
    </r>
  </si>
  <si>
    <r>
      <rPr>
        <rFont val="Arial"/>
        <color theme="1"/>
        <sz val="11.0"/>
      </rPr>
      <t>SmartCampus</t>
    </r>
  </si>
  <si>
    <r>
      <rPr>
        <rFont val="Arial"/>
        <b/>
        <color theme="1"/>
        <sz val="11.0"/>
      </rPr>
      <t>Chatenoud 3</t>
    </r>
  </si>
  <si>
    <r>
      <rPr>
        <rFont val="Arial"/>
        <b/>
        <color theme="1"/>
        <sz val="11.0"/>
      </rPr>
      <t>Fibre</t>
    </r>
  </si>
  <si>
    <r>
      <rPr>
        <rFont val="Arial"/>
        <color theme="1"/>
        <sz val="11.0"/>
      </rPr>
      <t>SmartCampus</t>
    </r>
  </si>
  <si>
    <r>
      <rPr>
        <rFont val="Arial"/>
        <b/>
        <color theme="1"/>
        <sz val="11.0"/>
      </rPr>
      <t>Chatenoud Studios SC</t>
    </r>
  </si>
  <si>
    <r>
      <rPr>
        <rFont val="Arial"/>
        <b/>
        <color theme="1"/>
        <sz val="11.0"/>
      </rPr>
      <t>Fibre</t>
    </r>
  </si>
  <si>
    <r>
      <rPr>
        <rFont val="Arial"/>
        <color theme="1"/>
        <sz val="11.0"/>
      </rPr>
      <t>SmartCampus</t>
    </r>
  </si>
  <si>
    <r>
      <rPr>
        <rFont val="Arial"/>
        <b/>
        <color theme="1"/>
        <sz val="11.0"/>
      </rPr>
      <t>Cité Arc de Meyran</t>
    </r>
  </si>
  <si>
    <r>
      <rPr>
        <rFont val="Arial"/>
        <b/>
        <color theme="1"/>
        <sz val="11.0"/>
      </rPr>
      <t>Fibre</t>
    </r>
  </si>
  <si>
    <r>
      <rPr>
        <rFont val="Arial"/>
        <color theme="1"/>
        <sz val="11.0"/>
      </rPr>
      <t>SmartCampus</t>
    </r>
  </si>
  <si>
    <r>
      <rPr>
        <rFont val="Arial"/>
        <b/>
        <color theme="1"/>
        <sz val="11.0"/>
      </rPr>
      <t>Cité des Gazelles - Pav1 Pav2 Pav3 Pav4</t>
    </r>
  </si>
  <si>
    <r>
      <rPr>
        <rFont val="Arial"/>
        <b/>
        <color theme="1"/>
        <sz val="11.0"/>
      </rPr>
      <t>Fibre</t>
    </r>
  </si>
  <si>
    <r>
      <rPr>
        <rFont val="Arial"/>
        <color theme="1"/>
        <sz val="11.0"/>
      </rPr>
      <t>SmartCampus</t>
    </r>
  </si>
  <si>
    <r>
      <rPr>
        <rFont val="Arial"/>
        <b/>
        <color theme="1"/>
        <sz val="11.0"/>
      </rPr>
      <t>Cité des Gazelles - Pav5 Pav6</t>
    </r>
  </si>
  <si>
    <r>
      <rPr>
        <rFont val="Arial"/>
        <b/>
        <color theme="1"/>
        <sz val="11.0"/>
      </rPr>
      <t>Fibre</t>
    </r>
  </si>
  <si>
    <r>
      <rPr>
        <rFont val="Arial"/>
        <color theme="1"/>
        <sz val="11.0"/>
      </rPr>
      <t>SmartCampus</t>
    </r>
  </si>
  <si>
    <r>
      <rPr>
        <rFont val="Arial"/>
        <b/>
        <color theme="1"/>
        <sz val="11.0"/>
      </rPr>
      <t>Cité des Gazelles - Pav7 Pav8</t>
    </r>
  </si>
  <si>
    <r>
      <rPr>
        <rFont val="Arial"/>
        <b/>
        <color theme="1"/>
        <sz val="11.0"/>
      </rPr>
      <t>Fibre</t>
    </r>
  </si>
  <si>
    <r>
      <rPr>
        <rFont val="Arial"/>
        <color theme="1"/>
        <sz val="11.0"/>
      </rPr>
      <t>SmartCampus</t>
    </r>
  </si>
  <si>
    <r>
      <rPr>
        <rFont val="Arial"/>
        <color theme="1"/>
        <sz val="11.0"/>
      </rPr>
      <t xml:space="preserve">Le 26/09/21 / responsabilité Wifirst / Site injoignable / durée  : 1.0 heure(s) : Site injoignable
                          Diagnostic : aucun équipement n'est joignable sur le site
                          Périmètre de l'incident : l'ensemble du site.
                          Impact de l'incident : coupure du service
                          Le site a-t-il été informé? non
                          Alerte Kiwi "#21453359" ouverte le 26/09/2021 à 11:50
Résultat : Le service est rétabli sur le site Cité des Gazelles
                          suite à la prise en charge de l'incident par nos équipes.
</t>
    </r>
  </si>
  <si>
    <r>
      <rPr>
        <rFont val="Arial"/>
        <b/>
        <color theme="1"/>
        <sz val="11.0"/>
      </rPr>
      <t>Cité Internationale de Cuques</t>
    </r>
  </si>
  <si>
    <r>
      <rPr>
        <rFont val="Arial"/>
        <b/>
        <color theme="1"/>
        <sz val="11.0"/>
      </rPr>
      <t>Fibre</t>
    </r>
  </si>
  <si>
    <r>
      <rPr>
        <rFont val="Arial"/>
        <color theme="1"/>
        <sz val="11.0"/>
      </rPr>
      <t>SmartCampus</t>
    </r>
  </si>
  <si>
    <r>
      <rPr>
        <rFont val="Arial"/>
        <b/>
        <color theme="1"/>
        <sz val="11.0"/>
      </rPr>
      <t>Cuques P1</t>
    </r>
  </si>
  <si>
    <r>
      <rPr>
        <rFont val="Arial"/>
        <b/>
        <color theme="1"/>
        <sz val="11.0"/>
      </rPr>
      <t>Fibre</t>
    </r>
  </si>
  <si>
    <r>
      <rPr>
        <rFont val="Arial"/>
        <color theme="1"/>
        <sz val="11.0"/>
      </rPr>
      <t>PlanetCampus</t>
    </r>
  </si>
  <si>
    <r>
      <rPr>
        <rFont val="Arial"/>
        <b/>
        <color theme="1"/>
        <sz val="11.0"/>
      </rPr>
      <t>Cuques P2</t>
    </r>
  </si>
  <si>
    <r>
      <rPr>
        <rFont val="Arial"/>
        <b/>
        <color theme="1"/>
        <sz val="11.0"/>
      </rPr>
      <t>Fibre</t>
    </r>
  </si>
  <si>
    <r>
      <rPr>
        <rFont val="Arial"/>
        <color theme="1"/>
        <sz val="11.0"/>
      </rPr>
      <t>SmartCampus</t>
    </r>
  </si>
  <si>
    <r>
      <rPr>
        <rFont val="Arial"/>
        <b/>
        <color theme="1"/>
        <sz val="11.0"/>
      </rPr>
      <t>Cuques P3</t>
    </r>
  </si>
  <si>
    <r>
      <rPr>
        <rFont val="Arial"/>
        <b/>
        <color theme="1"/>
        <sz val="11.0"/>
      </rPr>
      <t>Fibre</t>
    </r>
  </si>
  <si>
    <r>
      <rPr>
        <rFont val="Arial"/>
        <color theme="1"/>
        <sz val="11.0"/>
      </rPr>
      <t>SmartCampus</t>
    </r>
  </si>
  <si>
    <r>
      <rPr>
        <rFont val="Arial"/>
        <b/>
        <color theme="1"/>
        <sz val="11.0"/>
      </rPr>
      <t>Cuques P4</t>
    </r>
  </si>
  <si>
    <r>
      <rPr>
        <rFont val="Arial"/>
        <b/>
        <color theme="1"/>
        <sz val="11.0"/>
      </rPr>
      <t>Fibre</t>
    </r>
  </si>
  <si>
    <r>
      <rPr>
        <rFont val="Arial"/>
        <color theme="1"/>
        <sz val="11.0"/>
      </rPr>
      <t>SmartCampus</t>
    </r>
  </si>
  <si>
    <r>
      <rPr>
        <rFont val="Arial"/>
        <b/>
        <color theme="1"/>
        <sz val="11.0"/>
      </rPr>
      <t>Delormes</t>
    </r>
  </si>
  <si>
    <r>
      <rPr>
        <rFont val="Arial"/>
        <b/>
        <color theme="1"/>
        <sz val="11.0"/>
      </rPr>
      <t>Fibre</t>
    </r>
  </si>
  <si>
    <r>
      <rPr>
        <rFont val="Arial"/>
        <color theme="1"/>
        <sz val="11.0"/>
      </rPr>
      <t>PlanetCampus</t>
    </r>
  </si>
  <si>
    <r>
      <rPr>
        <rFont val="Arial"/>
        <b/>
        <color theme="1"/>
        <sz val="11.0"/>
      </rPr>
      <t>Dos Felibre</t>
    </r>
  </si>
  <si>
    <r>
      <rPr>
        <rFont val="Arial"/>
        <b/>
        <color theme="1"/>
        <sz val="11.0"/>
      </rPr>
      <t>Fibre</t>
    </r>
  </si>
  <si>
    <r>
      <rPr>
        <rFont val="Arial"/>
        <color theme="1"/>
        <sz val="11.0"/>
      </rPr>
      <t>PlanetCampus</t>
    </r>
  </si>
  <si>
    <r>
      <rPr>
        <rFont val="Arial"/>
        <b/>
        <color theme="1"/>
        <sz val="11.0"/>
      </rPr>
      <t>Estelan bat G &amp; F</t>
    </r>
  </si>
  <si>
    <r>
      <rPr>
        <rFont val="Arial"/>
        <b/>
        <color theme="1"/>
        <sz val="11.0"/>
      </rPr>
      <t>Fibre</t>
    </r>
  </si>
  <si>
    <r>
      <rPr>
        <rFont val="Arial"/>
        <color theme="1"/>
        <sz val="11.0"/>
      </rPr>
      <t>SmartCampus</t>
    </r>
  </si>
  <si>
    <r>
      <rPr>
        <rFont val="Arial"/>
        <b/>
        <color theme="1"/>
        <sz val="11.0"/>
      </rPr>
      <t>Estelan Les Abeilles</t>
    </r>
  </si>
  <si>
    <r>
      <rPr>
        <rFont val="Arial"/>
        <b/>
        <color theme="1"/>
        <sz val="11.0"/>
      </rPr>
      <t>Fibre</t>
    </r>
  </si>
  <si>
    <r>
      <rPr>
        <rFont val="Arial"/>
        <color theme="1"/>
        <sz val="11.0"/>
      </rPr>
      <t>PlanetCampus</t>
    </r>
  </si>
  <si>
    <r>
      <rPr>
        <rFont val="Arial"/>
        <b/>
        <color theme="1"/>
        <sz val="11.0"/>
      </rPr>
      <t>Fenouillères</t>
    </r>
  </si>
  <si>
    <r>
      <rPr>
        <rFont val="Arial"/>
        <b/>
        <color theme="1"/>
        <sz val="11.0"/>
      </rPr>
      <t>Fibre</t>
    </r>
  </si>
  <si>
    <r>
      <rPr>
        <rFont val="Arial"/>
        <color theme="1"/>
        <sz val="11.0"/>
      </rPr>
      <t>SmartCampus</t>
    </r>
  </si>
  <si>
    <r>
      <rPr>
        <rFont val="Arial"/>
        <b/>
        <color theme="1"/>
        <sz val="11.0"/>
      </rPr>
      <t>Galinat</t>
    </r>
  </si>
  <si>
    <r>
      <rPr>
        <rFont val="Arial"/>
        <b/>
        <color theme="1"/>
        <sz val="11.0"/>
      </rPr>
      <t>Fibre</t>
    </r>
  </si>
  <si>
    <r>
      <rPr>
        <rFont val="Arial"/>
        <color theme="1"/>
        <sz val="11.0"/>
      </rPr>
      <t>SmartCampus</t>
    </r>
  </si>
  <si>
    <r>
      <rPr>
        <rFont val="Arial"/>
        <b/>
        <color theme="1"/>
        <sz val="11.0"/>
      </rPr>
      <t>Gaston Berger</t>
    </r>
  </si>
  <si>
    <r>
      <rPr>
        <rFont val="Arial"/>
        <b/>
        <color theme="1"/>
        <sz val="11.0"/>
      </rPr>
      <t>Fibre</t>
    </r>
  </si>
  <si>
    <r>
      <rPr>
        <rFont val="Arial"/>
        <color theme="1"/>
        <sz val="11.0"/>
      </rPr>
      <t>SmartCampus</t>
    </r>
  </si>
  <si>
    <r>
      <rPr>
        <rFont val="Arial"/>
        <b/>
        <color theme="1"/>
        <sz val="11.0"/>
      </rPr>
      <t>Jean Zay (Agroparc)</t>
    </r>
  </si>
  <si>
    <r>
      <rPr>
        <rFont val="Arial"/>
        <b/>
        <color theme="1"/>
        <sz val="11.0"/>
      </rPr>
      <t>Fibre</t>
    </r>
  </si>
  <si>
    <r>
      <rPr>
        <rFont val="Arial"/>
        <color theme="1"/>
        <sz val="11.0"/>
      </rPr>
      <t>SmartCampus</t>
    </r>
  </si>
  <si>
    <r>
      <rPr>
        <rFont val="Arial"/>
        <b/>
        <color theme="1"/>
        <sz val="11.0"/>
      </rPr>
      <t>La Cité Cornil (A) et la Résidence (Cornil 2)</t>
    </r>
  </si>
  <si>
    <r>
      <rPr>
        <rFont val="Arial"/>
        <b/>
        <color theme="1"/>
        <sz val="11.0"/>
      </rPr>
      <t>Fibre</t>
    </r>
  </si>
  <si>
    <r>
      <rPr>
        <rFont val="Arial"/>
        <color theme="1"/>
        <sz val="11.0"/>
      </rPr>
      <t>SmartCampus</t>
    </r>
  </si>
  <si>
    <r>
      <rPr>
        <rFont val="Arial"/>
        <b/>
        <color theme="1"/>
        <sz val="11.0"/>
      </rPr>
      <t>La Cité Cornil B C D E F G</t>
    </r>
  </si>
  <si>
    <r>
      <rPr>
        <rFont val="Arial"/>
        <b/>
        <color theme="1"/>
        <sz val="11.0"/>
      </rPr>
      <t>Fibre</t>
    </r>
  </si>
  <si>
    <r>
      <rPr>
        <rFont val="Arial"/>
        <color theme="1"/>
        <sz val="11.0"/>
      </rPr>
      <t>SmartCampus</t>
    </r>
  </si>
  <si>
    <r>
      <rPr>
        <rFont val="Arial"/>
        <b/>
        <color theme="1"/>
        <sz val="11.0"/>
      </rPr>
      <t>La Garidelle</t>
    </r>
  </si>
  <si>
    <r>
      <rPr>
        <rFont val="Arial"/>
        <b/>
        <color theme="1"/>
        <sz val="11.0"/>
      </rPr>
      <t>Fibre</t>
    </r>
  </si>
  <si>
    <r>
      <rPr>
        <rFont val="Arial"/>
        <color theme="1"/>
        <sz val="11.0"/>
      </rPr>
      <t>SmartCampus</t>
    </r>
  </si>
  <si>
    <r>
      <rPr>
        <rFont val="Arial"/>
        <b/>
        <color theme="1"/>
        <sz val="11.0"/>
      </rPr>
      <t>La Miroiterie Avignonaise</t>
    </r>
  </si>
  <si>
    <r>
      <rPr>
        <rFont val="Arial"/>
        <b/>
        <color theme="1"/>
        <sz val="11.0"/>
      </rPr>
      <t>Fibre</t>
    </r>
  </si>
  <si>
    <r>
      <rPr>
        <rFont val="Arial"/>
        <color theme="1"/>
        <sz val="11.0"/>
      </rPr>
      <t>PlanetCampus</t>
    </r>
  </si>
  <si>
    <r>
      <rPr>
        <rFont val="Arial"/>
        <b/>
        <color theme="1"/>
        <sz val="11.0"/>
      </rPr>
      <t>La Verdiere</t>
    </r>
  </si>
  <si>
    <r>
      <rPr>
        <rFont val="Arial"/>
        <b/>
        <color theme="1"/>
        <sz val="11.0"/>
      </rPr>
      <t>Fibre</t>
    </r>
  </si>
  <si>
    <r>
      <rPr>
        <rFont val="Arial"/>
        <color theme="1"/>
        <sz val="11.0"/>
      </rPr>
      <t>PlanetCampus</t>
    </r>
  </si>
  <si>
    <r>
      <rPr>
        <rFont val="Arial"/>
        <b/>
        <color theme="1"/>
        <sz val="11.0"/>
      </rPr>
      <t>Laugier</t>
    </r>
  </si>
  <si>
    <r>
      <rPr>
        <rFont val="Arial"/>
        <b/>
        <color theme="1"/>
        <sz val="11.0"/>
      </rPr>
      <t>Fibre</t>
    </r>
  </si>
  <si>
    <r>
      <rPr>
        <rFont val="Arial"/>
        <color theme="1"/>
        <sz val="11.0"/>
      </rPr>
      <t>SmartCampus</t>
    </r>
  </si>
  <si>
    <r>
      <rPr>
        <rFont val="Arial"/>
        <b/>
        <color theme="1"/>
        <sz val="11.0"/>
      </rPr>
      <t>Les balustres</t>
    </r>
  </si>
  <si>
    <r>
      <rPr>
        <rFont val="Arial"/>
        <color theme="1"/>
        <sz val="11.0"/>
      </rPr>
      <t>ADSL</t>
    </r>
  </si>
  <si>
    <r>
      <rPr>
        <rFont val="Arial"/>
        <color theme="1"/>
        <sz val="11.0"/>
      </rPr>
      <t>SmartCampus</t>
    </r>
  </si>
  <si>
    <r>
      <rPr>
        <rFont val="Arial"/>
        <b/>
        <color theme="1"/>
        <sz val="11.0"/>
      </rPr>
      <t>Li passeroun 12</t>
    </r>
  </si>
  <si>
    <r>
      <rPr>
        <rFont val="Arial"/>
        <color theme="1"/>
        <sz val="11.0"/>
      </rPr>
      <t>ADSL</t>
    </r>
  </si>
  <si>
    <r>
      <rPr>
        <rFont val="Arial"/>
        <color theme="1"/>
        <sz val="11.0"/>
      </rPr>
      <t>SmartCampus</t>
    </r>
  </si>
  <si>
    <r>
      <rPr>
        <rFont val="Arial"/>
        <b/>
        <color theme="1"/>
        <sz val="11.0"/>
      </rPr>
      <t>Li passeroun 13</t>
    </r>
  </si>
  <si>
    <r>
      <rPr>
        <rFont val="Arial"/>
        <color theme="1"/>
        <sz val="11.0"/>
      </rPr>
      <t>ADSL</t>
    </r>
  </si>
  <si>
    <r>
      <rPr>
        <rFont val="Arial"/>
        <color theme="1"/>
        <sz val="11.0"/>
      </rPr>
      <t>SmartCampus</t>
    </r>
  </si>
  <si>
    <r>
      <rPr>
        <rFont val="Arial"/>
        <b/>
        <color theme="1"/>
        <sz val="11.0"/>
      </rPr>
      <t>Li passeroun 14, 15, 16</t>
    </r>
  </si>
  <si>
    <r>
      <rPr>
        <rFont val="Arial"/>
        <color theme="1"/>
        <sz val="11.0"/>
      </rPr>
      <t>ADSL</t>
    </r>
  </si>
  <si>
    <r>
      <rPr>
        <rFont val="Arial"/>
        <color theme="1"/>
        <sz val="11.0"/>
      </rPr>
      <t>SmartCampus</t>
    </r>
  </si>
  <si>
    <r>
      <rPr>
        <rFont val="Arial"/>
        <b/>
        <color theme="1"/>
        <sz val="11.0"/>
      </rPr>
      <t>Li passeroun 6, 7, 8</t>
    </r>
  </si>
  <si>
    <r>
      <rPr>
        <rFont val="Arial"/>
        <color theme="1"/>
        <sz val="11.0"/>
      </rPr>
      <t>ADSL</t>
    </r>
  </si>
  <si>
    <r>
      <rPr>
        <rFont val="Arial"/>
        <color theme="1"/>
        <sz val="11.0"/>
      </rPr>
      <t>SmartCampus</t>
    </r>
  </si>
  <si>
    <r>
      <rPr>
        <rFont val="Arial"/>
        <b/>
        <color theme="1"/>
        <sz val="11.0"/>
      </rPr>
      <t>Luminy bat A</t>
    </r>
  </si>
  <si>
    <r>
      <rPr>
        <rFont val="Arial"/>
        <b/>
        <color theme="1"/>
        <sz val="11.0"/>
      </rPr>
      <t>Fibre</t>
    </r>
  </si>
  <si>
    <r>
      <rPr>
        <rFont val="Arial"/>
        <color theme="1"/>
        <sz val="11.0"/>
      </rPr>
      <t>SmartCampus</t>
    </r>
  </si>
  <si>
    <r>
      <rPr>
        <rFont val="Arial"/>
        <b/>
        <color theme="1"/>
        <sz val="11.0"/>
      </rPr>
      <t>Luminy bat B</t>
    </r>
  </si>
  <si>
    <r>
      <rPr>
        <rFont val="Arial"/>
        <b/>
        <color theme="1"/>
        <sz val="11.0"/>
      </rPr>
      <t>Fibre</t>
    </r>
  </si>
  <si>
    <r>
      <rPr>
        <rFont val="Arial"/>
        <color theme="1"/>
        <sz val="11.0"/>
      </rPr>
      <t>SmartCampus</t>
    </r>
  </si>
  <si>
    <r>
      <rPr>
        <rFont val="Arial"/>
        <b/>
        <color theme="1"/>
        <sz val="11.0"/>
      </rPr>
      <t>Luminy bat C</t>
    </r>
  </si>
  <si>
    <r>
      <rPr>
        <rFont val="Arial"/>
        <b/>
        <color theme="1"/>
        <sz val="11.0"/>
      </rPr>
      <t>Fibre</t>
    </r>
  </si>
  <si>
    <r>
      <rPr>
        <rFont val="Arial"/>
        <color theme="1"/>
        <sz val="11.0"/>
      </rPr>
      <t>SmartCampus</t>
    </r>
  </si>
  <si>
    <r>
      <rPr>
        <rFont val="Arial"/>
        <b/>
        <color theme="1"/>
        <sz val="11.0"/>
      </rPr>
      <t>Luminy bat D</t>
    </r>
  </si>
  <si>
    <r>
      <rPr>
        <rFont val="Arial"/>
        <b/>
        <color theme="1"/>
        <sz val="11.0"/>
      </rPr>
      <t>Fibre</t>
    </r>
  </si>
  <si>
    <r>
      <rPr>
        <rFont val="Arial"/>
        <color theme="1"/>
        <sz val="11.0"/>
      </rPr>
      <t>SmartCampus</t>
    </r>
  </si>
  <si>
    <r>
      <rPr>
        <rFont val="Arial"/>
        <b/>
        <color theme="1"/>
        <sz val="11.0"/>
      </rPr>
      <t>Luminy bat E</t>
    </r>
  </si>
  <si>
    <r>
      <rPr>
        <rFont val="Arial"/>
        <b/>
        <color theme="1"/>
        <sz val="11.0"/>
      </rPr>
      <t>Fibre</t>
    </r>
  </si>
  <si>
    <r>
      <rPr>
        <rFont val="Arial"/>
        <color theme="1"/>
        <sz val="11.0"/>
      </rPr>
      <t>SmartCampus</t>
    </r>
  </si>
  <si>
    <r>
      <rPr>
        <rFont val="Arial"/>
        <b/>
        <color theme="1"/>
        <sz val="11.0"/>
      </rPr>
      <t>Luminy bat F</t>
    </r>
  </si>
  <si>
    <r>
      <rPr>
        <rFont val="Arial"/>
        <b/>
        <color theme="1"/>
        <sz val="11.0"/>
      </rPr>
      <t>Fibre</t>
    </r>
  </si>
  <si>
    <r>
      <rPr>
        <rFont val="Arial"/>
        <color theme="1"/>
        <sz val="11.0"/>
      </rPr>
      <t>SmartCampus</t>
    </r>
  </si>
  <si>
    <r>
      <rPr>
        <rFont val="Arial"/>
        <b/>
        <color theme="1"/>
        <sz val="11.0"/>
      </rPr>
      <t>Madagascar</t>
    </r>
  </si>
  <si>
    <r>
      <rPr>
        <rFont val="Arial"/>
        <b/>
        <color theme="1"/>
        <sz val="11.0"/>
      </rPr>
      <t>Fibre</t>
    </r>
  </si>
  <si>
    <r>
      <rPr>
        <rFont val="Arial"/>
        <color theme="1"/>
        <sz val="11.0"/>
      </rPr>
      <t>PlanetCampus</t>
    </r>
  </si>
  <si>
    <r>
      <rPr>
        <rFont val="Arial"/>
        <b/>
        <color theme="1"/>
        <sz val="11.0"/>
      </rPr>
      <t>Résidence Averroes</t>
    </r>
  </si>
  <si>
    <r>
      <rPr>
        <rFont val="Arial"/>
        <b/>
        <color theme="1"/>
        <sz val="11.0"/>
      </rPr>
      <t>Fibre</t>
    </r>
  </si>
  <si>
    <r>
      <rPr>
        <rFont val="Arial"/>
        <color theme="1"/>
        <sz val="11.0"/>
      </rPr>
      <t>PlanetCampus</t>
    </r>
  </si>
  <si>
    <r>
      <rPr>
        <rFont val="Arial"/>
        <b/>
        <color theme="1"/>
        <sz val="11.0"/>
      </rPr>
      <t>RESIDENCE PAULIANE</t>
    </r>
  </si>
  <si>
    <r>
      <rPr>
        <rFont val="Arial"/>
        <b/>
        <color theme="1"/>
        <sz val="11.0"/>
      </rPr>
      <t>Fibre</t>
    </r>
  </si>
  <si>
    <r>
      <rPr>
        <rFont val="Arial"/>
        <color theme="1"/>
        <sz val="11.0"/>
      </rPr>
      <t>PlanetCampus</t>
    </r>
  </si>
  <si>
    <r>
      <rPr>
        <rFont val="Arial"/>
        <color theme="1"/>
        <sz val="11.0"/>
      </rPr>
      <t>Le 23/09/21 / responsabilité Wifirst / Site injoignable / durée  : 3.0 heure(s) : Site injoignable
                          Diagnostic : aucun équipement n'est joignable sur le site
                          Périmètre de l'incident : l'ensemble du site.
                          Impact de l'incident : coupure du service
                          Le site a-t-il été informé? non
                          Alerte Kiwi "#21453263" ouverte le 23/09/2021 à 10:36
Résultat : Action(s) réalisée(s) :
Commentaire : site remonter inter annuler</t>
    </r>
  </si>
  <si>
    <r>
      <rPr>
        <rFont val="Arial"/>
        <b/>
        <color theme="1"/>
        <sz val="11.0"/>
      </rPr>
      <t>Rocher des Doms</t>
    </r>
  </si>
  <si>
    <r>
      <rPr>
        <rFont val="Arial"/>
        <b/>
        <color theme="1"/>
        <sz val="11.0"/>
      </rPr>
      <t>Fibre</t>
    </r>
  </si>
  <si>
    <r>
      <rPr>
        <rFont val="Arial"/>
        <color theme="1"/>
        <sz val="11.0"/>
      </rPr>
      <t>PlanetCampus</t>
    </r>
  </si>
  <si>
    <r>
      <rPr>
        <rFont val="Arial"/>
        <b/>
        <color theme="1"/>
        <sz val="11.0"/>
      </rPr>
      <t>Sainte Baume</t>
    </r>
  </si>
  <si>
    <r>
      <rPr>
        <rFont val="Arial"/>
        <b/>
        <color theme="1"/>
        <sz val="11.0"/>
      </rPr>
      <t>Fibre</t>
    </r>
  </si>
  <si>
    <r>
      <rPr>
        <rFont val="Arial"/>
        <color theme="1"/>
        <sz val="11.0"/>
      </rPr>
      <t>SmartCampus</t>
    </r>
  </si>
  <si>
    <r>
      <rPr>
        <rFont val="Arial"/>
        <b/>
        <color theme="1"/>
        <sz val="11.0"/>
      </rPr>
      <t>Studio Luminy</t>
    </r>
  </si>
  <si>
    <r>
      <rPr>
        <rFont val="Arial"/>
        <b/>
        <color theme="1"/>
        <sz val="11.0"/>
      </rPr>
      <t>Fibre</t>
    </r>
  </si>
  <si>
    <r>
      <rPr>
        <rFont val="Arial"/>
        <color theme="1"/>
        <sz val="11.0"/>
      </rPr>
      <t>SmartCampus</t>
    </r>
  </si>
  <si>
    <r>
      <rPr>
        <rFont val="Arial"/>
        <b/>
        <color theme="1"/>
        <sz val="11.0"/>
      </rPr>
      <t>Studios Arc de meyran</t>
    </r>
  </si>
  <si>
    <r>
      <rPr>
        <rFont val="Arial"/>
        <b/>
        <color theme="1"/>
        <sz val="11.0"/>
      </rPr>
      <t>Fibre</t>
    </r>
  </si>
  <si>
    <r>
      <rPr>
        <rFont val="Arial"/>
        <color theme="1"/>
        <sz val="11.0"/>
      </rPr>
      <t>PlanetCampus</t>
    </r>
  </si>
  <si>
    <r>
      <rPr>
        <rFont val="Arial"/>
        <b/>
        <color theme="1"/>
        <sz val="11.0"/>
      </rPr>
      <t>Sylvabelle</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</si>
  <si>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</si>
  <si>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</si>
  <si>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</si>
  <si>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</si>
  <si>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</si>
  <si>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</si>
  <si>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</si>
  <si>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</si>
  <si>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</si>
  <si>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</si>
  <si>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</si>
  <si>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</si>
  <si>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</si>
  <si>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AMIENS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</si>
  <si>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</si>
  <si>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</si>
  <si>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</si>
  <si>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</si>
  <si>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</si>
  <si>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</si>
  <si>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</si>
  <si>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</si>
  <si>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</si>
  <si>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</si>
  <si>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</si>
  <si>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</si>
  <si>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Bailly B</t>
    </r>
  </si>
  <si>
    <r>
      <rPr>
        <rFont val="Arial"/>
        <b/>
        <color theme="1"/>
        <sz val="11.0"/>
      </rPr>
      <t>Fibre</t>
    </r>
  </si>
  <si>
    <r>
      <rPr>
        <rFont val="Arial"/>
        <color theme="1"/>
        <sz val="11.0"/>
      </rPr>
      <t>SmartCampus</t>
    </r>
  </si>
  <si>
    <r>
      <rPr>
        <rFont val="Arial"/>
        <b/>
        <color theme="1"/>
        <sz val="11.0"/>
      </rPr>
      <t>Bailly C et D</t>
    </r>
  </si>
  <si>
    <r>
      <rPr>
        <rFont val="Arial"/>
        <b/>
        <color theme="1"/>
        <sz val="11.0"/>
      </rPr>
      <t>Fibre</t>
    </r>
  </si>
  <si>
    <r>
      <rPr>
        <rFont val="Arial"/>
        <color theme="1"/>
        <sz val="11.0"/>
      </rPr>
      <t>PlanetCampus</t>
    </r>
  </si>
  <si>
    <r>
      <rPr>
        <rFont val="Arial"/>
        <b/>
        <color theme="1"/>
        <sz val="11.0"/>
      </rPr>
      <t>Castillon</t>
    </r>
  </si>
  <si>
    <r>
      <rPr>
        <rFont val="Arial"/>
        <b/>
        <color theme="1"/>
        <sz val="11.0"/>
      </rPr>
      <t>Fibre</t>
    </r>
  </si>
  <si>
    <r>
      <rPr>
        <rFont val="Arial"/>
        <color theme="1"/>
        <sz val="11.0"/>
      </rPr>
      <t>PlanetCampus</t>
    </r>
  </si>
  <si>
    <r>
      <rPr>
        <rFont val="Arial"/>
        <b/>
        <color theme="1"/>
        <sz val="11.0"/>
      </rPr>
      <t>Charles de Gaulle</t>
    </r>
  </si>
  <si>
    <r>
      <rPr>
        <rFont val="Arial"/>
        <b/>
        <color theme="1"/>
        <sz val="11.0"/>
      </rPr>
      <t>Fibre</t>
    </r>
  </si>
  <si>
    <r>
      <rPr>
        <rFont val="Arial"/>
        <color theme="1"/>
        <sz val="11.0"/>
      </rPr>
      <t>PlanetCampus</t>
    </r>
  </si>
  <si>
    <r>
      <rPr>
        <rFont val="Arial"/>
        <b/>
        <color theme="1"/>
        <sz val="11.0"/>
      </rPr>
      <t>Creil</t>
    </r>
  </si>
  <si>
    <r>
      <rPr>
        <rFont val="Arial"/>
        <b/>
        <color theme="1"/>
        <sz val="11.0"/>
      </rPr>
      <t>Fibre</t>
    </r>
  </si>
  <si>
    <r>
      <rPr>
        <rFont val="Arial"/>
        <color theme="1"/>
        <sz val="11.0"/>
      </rPr>
      <t>PlanetCampus</t>
    </r>
  </si>
  <si>
    <r>
      <rPr>
        <rFont val="Arial"/>
        <b/>
        <color theme="1"/>
        <sz val="11.0"/>
      </rPr>
      <t>DELOUARD</t>
    </r>
  </si>
  <si>
    <r>
      <rPr>
        <rFont val="Arial"/>
        <b/>
        <color theme="1"/>
        <sz val="11.0"/>
      </rPr>
      <t>Fibre</t>
    </r>
  </si>
  <si>
    <r>
      <rPr>
        <rFont val="Arial"/>
        <color theme="1"/>
        <sz val="11.0"/>
      </rPr>
      <t>PlanetCampus</t>
    </r>
  </si>
  <si>
    <r>
      <rPr>
        <rFont val="Arial"/>
        <b/>
        <color theme="1"/>
        <sz val="11.0"/>
      </rPr>
      <t>Friant</t>
    </r>
  </si>
  <si>
    <r>
      <rPr>
        <rFont val="Arial"/>
        <color theme="1"/>
        <sz val="11.0"/>
      </rPr>
      <t>ADSL</t>
    </r>
  </si>
  <si>
    <r>
      <rPr>
        <rFont val="Arial"/>
        <color theme="1"/>
        <sz val="11.0"/>
      </rPr>
      <t>SmartCampus</t>
    </r>
  </si>
  <si>
    <r>
      <rPr>
        <rFont val="Arial"/>
        <b/>
        <color theme="1"/>
        <sz val="11.0"/>
      </rPr>
      <t>Friant 2</t>
    </r>
  </si>
  <si>
    <r>
      <rPr>
        <rFont val="Arial"/>
        <color theme="1"/>
        <sz val="11.0"/>
      </rPr>
      <t>ADSL</t>
    </r>
  </si>
  <si>
    <r>
      <rPr>
        <rFont val="Arial"/>
        <color theme="1"/>
        <sz val="11.0"/>
      </rPr>
      <t>SmartCampus</t>
    </r>
  </si>
  <si>
    <r>
      <rPr>
        <rFont val="Arial"/>
        <b/>
        <color theme="1"/>
        <sz val="11.0"/>
      </rPr>
      <t>Hotoie</t>
    </r>
  </si>
  <si>
    <r>
      <rPr>
        <rFont val="Arial"/>
        <b/>
        <color theme="1"/>
        <sz val="11.0"/>
      </rPr>
      <t>Fibre</t>
    </r>
  </si>
  <si>
    <r>
      <rPr>
        <rFont val="Arial"/>
        <color theme="1"/>
        <sz val="11.0"/>
      </rPr>
      <t>PlanetCampus</t>
    </r>
  </si>
  <si>
    <r>
      <rPr>
        <rFont val="Arial"/>
        <b/>
        <color theme="1"/>
        <sz val="11.0"/>
      </rPr>
      <t>Kennedy</t>
    </r>
  </si>
  <si>
    <r>
      <rPr>
        <rFont val="Arial"/>
        <b/>
        <color theme="1"/>
        <sz val="11.0"/>
      </rPr>
      <t>Fibre</t>
    </r>
  </si>
  <si>
    <r>
      <rPr>
        <rFont val="Arial"/>
        <color theme="1"/>
        <sz val="11.0"/>
      </rPr>
      <t>PlanetCampus</t>
    </r>
  </si>
  <si>
    <r>
      <rPr>
        <rFont val="Arial"/>
        <b/>
        <color theme="1"/>
        <sz val="11.0"/>
      </rPr>
      <t>Les Béguinages</t>
    </r>
  </si>
  <si>
    <r>
      <rPr>
        <rFont val="Arial"/>
        <b/>
        <color theme="1"/>
        <sz val="11.0"/>
      </rPr>
      <t>Fibre</t>
    </r>
  </si>
  <si>
    <r>
      <rPr>
        <rFont val="Arial"/>
        <color theme="1"/>
        <sz val="11.0"/>
      </rPr>
      <t>PlanetCampus</t>
    </r>
  </si>
  <si>
    <r>
      <rPr>
        <rFont val="Arial"/>
        <color theme="1"/>
        <sz val="11.0"/>
      </rPr>
      <t xml:space="preserve">Le 17/09/21 / responsabilité Wifirst / Site injoignable / durée  : 3.0 heure(s) : Site injoignable
                          Diagnostic : aucun équipement n'est joignable sur le site
                          Périmètre de l'incident : l'ensemble du site.
                          Impact de l'incident : coupure du service
                          Le site a-t-il été informé? non
                          Alerte Kiwi "#21453015" ouverte le 17/09/2021 à 10:50
Résultat : Le service est rétabli sur le site Les Béguinages
                          suite à la prise en charge de l'incident par nos équipes.
</t>
    </r>
  </si>
  <si>
    <r>
      <rPr>
        <rFont val="Arial"/>
        <b/>
        <color theme="1"/>
        <sz val="11.0"/>
      </rPr>
      <t>Résidence St Firmin</t>
    </r>
  </si>
  <si>
    <r>
      <rPr>
        <rFont val="Arial"/>
        <b/>
        <color theme="1"/>
        <sz val="11.0"/>
      </rPr>
      <t>Fibre</t>
    </r>
  </si>
  <si>
    <r>
      <rPr>
        <rFont val="Arial"/>
        <color theme="1"/>
        <sz val="11.0"/>
      </rPr>
      <t>PlanetCampus</t>
    </r>
  </si>
  <si>
    <r>
      <rPr>
        <rFont val="Arial"/>
        <b/>
        <color theme="1"/>
        <sz val="11.0"/>
      </rPr>
      <t>Saint Leu</t>
    </r>
  </si>
  <si>
    <r>
      <rPr>
        <rFont val="Arial"/>
        <b/>
        <color theme="1"/>
        <sz val="11.0"/>
      </rPr>
      <t>Fibre</t>
    </r>
  </si>
  <si>
    <r>
      <rPr>
        <rFont val="Arial"/>
        <color theme="1"/>
        <sz val="11.0"/>
      </rPr>
      <t>PlanetCampus</t>
    </r>
  </si>
  <si>
    <r>
      <rPr>
        <rFont val="Arial"/>
        <b/>
        <color theme="1"/>
        <sz val="11.0"/>
      </rPr>
      <t>Thil</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</si>
  <si>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</si>
  <si>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</si>
  <si>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</si>
  <si>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</si>
  <si>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</si>
  <si>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</si>
  <si>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</si>
  <si>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</si>
  <si>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</si>
  <si>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</si>
  <si>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</si>
  <si>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</si>
  <si>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</si>
  <si>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BORDEAUX</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</si>
  <si>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</si>
  <si>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</si>
  <si>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</si>
  <si>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</si>
  <si>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</si>
  <si>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</si>
  <si>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</si>
  <si>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</si>
  <si>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</si>
  <si>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</si>
  <si>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</si>
  <si>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</si>
  <si>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Andre Malraux</t>
    </r>
  </si>
  <si>
    <r>
      <rPr>
        <rFont val="Arial"/>
        <b/>
        <color theme="1"/>
        <sz val="11.0"/>
      </rPr>
      <t>Fibre</t>
    </r>
  </si>
  <si>
    <r>
      <rPr>
        <rFont val="Arial"/>
        <color theme="1"/>
        <sz val="11.0"/>
      </rPr>
      <t>PlanetCampus</t>
    </r>
  </si>
  <si>
    <r>
      <rPr>
        <rFont val="Arial"/>
        <b/>
        <color theme="1"/>
        <sz val="11.0"/>
      </rPr>
      <t>Arancette</t>
    </r>
  </si>
  <si>
    <r>
      <rPr>
        <rFont val="Arial"/>
        <b/>
        <color theme="1"/>
        <sz val="11.0"/>
      </rPr>
      <t>Fibre</t>
    </r>
  </si>
  <si>
    <r>
      <rPr>
        <rFont val="Arial"/>
        <color theme="1"/>
        <sz val="11.0"/>
      </rPr>
      <t>PlanetCampus</t>
    </r>
  </si>
  <si>
    <r>
      <rPr>
        <rFont val="Arial"/>
        <b/>
        <color theme="1"/>
        <sz val="11.0"/>
      </rPr>
      <t>Ausone</t>
    </r>
  </si>
  <si>
    <r>
      <rPr>
        <rFont val="Arial"/>
        <b/>
        <color theme="1"/>
        <sz val="11.0"/>
      </rPr>
      <t>Fibre</t>
    </r>
  </si>
  <si>
    <r>
      <rPr>
        <rFont val="Arial"/>
        <color theme="1"/>
        <sz val="11.0"/>
      </rPr>
      <t>PlanetCampus</t>
    </r>
  </si>
  <si>
    <r>
      <rPr>
        <rFont val="Arial"/>
        <b/>
        <color theme="1"/>
        <sz val="11.0"/>
      </rPr>
      <t>Budos</t>
    </r>
  </si>
  <si>
    <r>
      <rPr>
        <rFont val="Arial"/>
        <b/>
        <color theme="1"/>
        <sz val="11.0"/>
      </rPr>
      <t>Fibre</t>
    </r>
  </si>
  <si>
    <r>
      <rPr>
        <rFont val="Arial"/>
        <color theme="1"/>
        <sz val="11.0"/>
      </rPr>
      <t>PlanetCampus</t>
    </r>
  </si>
  <si>
    <r>
      <rPr>
        <rFont val="Arial"/>
        <b/>
        <color theme="1"/>
        <sz val="11.0"/>
      </rPr>
      <t>Carreire</t>
    </r>
  </si>
  <si>
    <r>
      <rPr>
        <rFont val="Arial"/>
        <b/>
        <color theme="1"/>
        <sz val="11.0"/>
      </rPr>
      <t>Fibre</t>
    </r>
  </si>
  <si>
    <r>
      <rPr>
        <rFont val="Arial"/>
        <color theme="1"/>
        <sz val="11.0"/>
      </rPr>
      <t>PlanetCampus</t>
    </r>
  </si>
  <si>
    <r>
      <rPr>
        <rFont val="Arial"/>
        <b/>
        <color theme="1"/>
        <sz val="11.0"/>
      </rPr>
      <t>Caserne  Bosquet</t>
    </r>
  </si>
  <si>
    <r>
      <rPr>
        <rFont val="Arial"/>
        <b/>
        <color theme="1"/>
        <sz val="11.0"/>
      </rPr>
      <t>Fibre</t>
    </r>
  </si>
  <si>
    <r>
      <rPr>
        <rFont val="Arial"/>
        <color theme="1"/>
        <sz val="11.0"/>
      </rPr>
      <t>PlanetCampus</t>
    </r>
  </si>
  <si>
    <r>
      <rPr>
        <rFont val="Arial"/>
        <color theme="1"/>
        <sz val="11.0"/>
      </rPr>
      <t>Le 03/09/21 / responsabilité Wifirst / Site injoignable / durée  : 5.0 heure(s) : Site injoignable
                          Diagnostic : aucun équipement n'est joignable sur le site
                          Périmètre de l'incident : l'ensemble du site.
                          Impact de l'incident : coupure du service
                          Le site a-t-il été informé? non
                          Alerte Kiwi "#21452406" ouverte le 03/09/2021 à 11:48
Résultat : Le service est rétabli sur le site Caserne Bosquet
                          suite à la prise en charge de l'incident par nos équipes.
Le 19/09/21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</si>
  <si>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Clairefontaine Bat A</t>
    </r>
  </si>
  <si>
    <r>
      <rPr>
        <rFont val="Arial"/>
        <b/>
        <color theme="1"/>
        <sz val="11.0"/>
      </rPr>
      <t>Fibre</t>
    </r>
  </si>
  <si>
    <r>
      <rPr>
        <rFont val="Arial"/>
        <color theme="1"/>
        <sz val="11.0"/>
      </rPr>
      <t>SmartCampus</t>
    </r>
  </si>
  <si>
    <r>
      <rPr>
        <rFont val="Arial"/>
        <b/>
        <color theme="1"/>
        <sz val="11.0"/>
      </rPr>
      <t>Clairefontaine Bat B C</t>
    </r>
  </si>
  <si>
    <r>
      <rPr>
        <rFont val="Arial"/>
        <b/>
        <color theme="1"/>
        <sz val="11.0"/>
      </rPr>
      <t>Fibre</t>
    </r>
  </si>
  <si>
    <r>
      <rPr>
        <rFont val="Arial"/>
        <color theme="1"/>
        <sz val="11.0"/>
      </rPr>
      <t>SmartCampus</t>
    </r>
  </si>
  <si>
    <r>
      <rPr>
        <rFont val="Arial"/>
        <b/>
        <color theme="1"/>
        <sz val="11.0"/>
      </rPr>
      <t>Clairefontaine bat E-D</t>
    </r>
  </si>
  <si>
    <r>
      <rPr>
        <rFont val="Arial"/>
        <b/>
        <color theme="1"/>
        <sz val="11.0"/>
      </rPr>
      <t>Fibre</t>
    </r>
  </si>
  <si>
    <r>
      <rPr>
        <rFont val="Arial"/>
        <color theme="1"/>
        <sz val="11.0"/>
      </rPr>
      <t>PlanetCampus</t>
    </r>
  </si>
  <si>
    <r>
      <rPr>
        <rFont val="Arial"/>
        <b/>
        <color theme="1"/>
        <sz val="11.0"/>
      </rPr>
      <t>Clé de Sol</t>
    </r>
  </si>
  <si>
    <r>
      <rPr>
        <rFont val="Arial"/>
        <b/>
        <color theme="1"/>
        <sz val="11.0"/>
      </rPr>
      <t>Fibre</t>
    </r>
  </si>
  <si>
    <r>
      <rPr>
        <rFont val="Arial"/>
        <color theme="1"/>
        <sz val="11.0"/>
      </rPr>
      <t>PlanetCampus</t>
    </r>
  </si>
  <si>
    <r>
      <rPr>
        <rFont val="Arial"/>
        <b/>
        <color theme="1"/>
        <sz val="11.0"/>
      </rPr>
      <t>Clé des Champs</t>
    </r>
  </si>
  <si>
    <r>
      <rPr>
        <rFont val="Arial"/>
        <b/>
        <color theme="1"/>
        <sz val="11.0"/>
      </rPr>
      <t>Fibre</t>
    </r>
  </si>
  <si>
    <r>
      <rPr>
        <rFont val="Arial"/>
        <color theme="1"/>
        <sz val="11.0"/>
      </rPr>
      <t>PlanetCampus</t>
    </r>
  </si>
  <si>
    <r>
      <rPr>
        <rFont val="Arial"/>
        <b/>
        <color theme="1"/>
        <sz val="11.0"/>
      </rPr>
      <t>Coeur de Bastide</t>
    </r>
  </si>
  <si>
    <r>
      <rPr>
        <rFont val="Arial"/>
        <b/>
        <color theme="1"/>
        <sz val="11.0"/>
      </rPr>
      <t>Fibre</t>
    </r>
  </si>
  <si>
    <r>
      <rPr>
        <rFont val="Arial"/>
        <color theme="1"/>
        <sz val="11.0"/>
      </rPr>
      <t>PlanetCampus</t>
    </r>
  </si>
  <si>
    <r>
      <rPr>
        <rFont val="Arial"/>
        <b/>
        <color theme="1"/>
        <sz val="11.0"/>
      </rPr>
      <t>Condorcet</t>
    </r>
  </si>
  <si>
    <r>
      <rPr>
        <rFont val="Arial"/>
        <b/>
        <color theme="1"/>
        <sz val="11.0"/>
      </rPr>
      <t>Fibre</t>
    </r>
  </si>
  <si>
    <r>
      <rPr>
        <rFont val="Arial"/>
        <color theme="1"/>
        <sz val="11.0"/>
      </rPr>
      <t>PlanetCampus</t>
    </r>
  </si>
  <si>
    <r>
      <rPr>
        <rFont val="Arial"/>
        <b/>
        <color theme="1"/>
        <sz val="11.0"/>
      </rPr>
      <t>Emile Durkheim</t>
    </r>
  </si>
  <si>
    <r>
      <rPr>
        <rFont val="Arial"/>
        <b/>
        <color theme="1"/>
        <sz val="11.0"/>
      </rPr>
      <t>Fibre</t>
    </r>
  </si>
  <si>
    <r>
      <rPr>
        <rFont val="Arial"/>
        <color theme="1"/>
        <sz val="11.0"/>
      </rPr>
      <t>PlanetCampus</t>
    </r>
  </si>
  <si>
    <r>
      <rPr>
        <rFont val="Arial"/>
        <b/>
        <color theme="1"/>
        <sz val="11.0"/>
      </rPr>
      <t>Ernest Gabard</t>
    </r>
  </si>
  <si>
    <r>
      <rPr>
        <rFont val="Arial"/>
        <b/>
        <color theme="1"/>
        <sz val="11.0"/>
      </rPr>
      <t>Fibre</t>
    </r>
  </si>
  <si>
    <r>
      <rPr>
        <rFont val="Arial"/>
        <color theme="1"/>
        <sz val="11.0"/>
      </rPr>
      <t>PlanetCampus</t>
    </r>
  </si>
  <si>
    <r>
      <rPr>
        <rFont val="Arial"/>
        <b/>
        <color theme="1"/>
        <sz val="11.0"/>
      </rPr>
      <t>Eugene Goyheneche</t>
    </r>
  </si>
  <si>
    <r>
      <rPr>
        <rFont val="Arial"/>
        <b/>
        <color theme="1"/>
        <sz val="11.0"/>
      </rPr>
      <t>Fibre</t>
    </r>
  </si>
  <si>
    <r>
      <rPr>
        <rFont val="Arial"/>
        <color theme="1"/>
        <sz val="11.0"/>
      </rPr>
      <t>PlanetCampus</t>
    </r>
  </si>
  <si>
    <r>
      <rPr>
        <rFont val="Arial"/>
        <b/>
        <color theme="1"/>
        <sz val="11.0"/>
      </rPr>
      <t>Francois Mauriac</t>
    </r>
  </si>
  <si>
    <r>
      <rPr>
        <rFont val="Arial"/>
        <b/>
        <color theme="1"/>
        <sz val="11.0"/>
      </rPr>
      <t>Fibre</t>
    </r>
  </si>
  <si>
    <r>
      <rPr>
        <rFont val="Arial"/>
        <color theme="1"/>
        <sz val="11.0"/>
      </rPr>
      <t>PlanetCampus</t>
    </r>
  </si>
  <si>
    <r>
      <rPr>
        <rFont val="Arial"/>
        <b/>
        <color theme="1"/>
        <sz val="11.0"/>
      </rPr>
      <t>Galilée</t>
    </r>
  </si>
  <si>
    <r>
      <rPr>
        <rFont val="Arial"/>
        <b/>
        <color theme="1"/>
        <sz val="11.0"/>
      </rPr>
      <t>Fibre</t>
    </r>
  </si>
  <si>
    <r>
      <rPr>
        <rFont val="Arial"/>
        <color theme="1"/>
        <sz val="11.0"/>
      </rPr>
      <t>PlanetCampus</t>
    </r>
  </si>
  <si>
    <r>
      <rPr>
        <rFont val="Arial"/>
        <b/>
        <color theme="1"/>
        <sz val="11.0"/>
      </rPr>
      <t>Gaston Phoebus</t>
    </r>
  </si>
  <si>
    <r>
      <rPr>
        <rFont val="Arial"/>
        <b/>
        <color theme="1"/>
        <sz val="11.0"/>
      </rPr>
      <t>Fibre</t>
    </r>
  </si>
  <si>
    <r>
      <rPr>
        <rFont val="Arial"/>
        <color theme="1"/>
        <sz val="11.0"/>
      </rPr>
      <t>PlanetCampus</t>
    </r>
  </si>
  <si>
    <r>
      <rPr>
        <rFont val="Arial"/>
        <b/>
        <color theme="1"/>
        <sz val="11.0"/>
      </rPr>
      <t>Josephine Baker (Nouveau V4)</t>
    </r>
  </si>
  <si>
    <r>
      <rPr>
        <rFont val="Arial"/>
        <b/>
        <color theme="1"/>
        <sz val="11.0"/>
      </rPr>
      <t>Fibre</t>
    </r>
  </si>
  <si>
    <r>
      <rPr>
        <rFont val="Arial"/>
        <color theme="1"/>
        <sz val="11.0"/>
      </rPr>
      <t>PlanetCampus</t>
    </r>
  </si>
  <si>
    <r>
      <rPr>
        <rFont val="Arial"/>
        <color theme="1"/>
        <sz val="11.0"/>
      </rPr>
      <t xml:space="preserve">Le 27/09/21 / responsabilité Wifirst / Site injoignable / durée  : 2.0 heure(s) : Site injoignable
                          Diagnostic : aucun équipement n'est joignable sur le site
                          Périmètre de l'incident : l'ensemble du site.
                          Impact de l'incident : coupure du service
                          Le site a-t-il été informé? non
                          Alerte Kiwi "#21453396" ouverte le 27/09/2021 à 11:18
Résultat : Le service est rétabli sur le site Josephine Baker (Nouveau V4)
                          suite à la prise en charge de l'incident par nos équipes.
</t>
    </r>
  </si>
  <si>
    <r>
      <rPr>
        <rFont val="Arial"/>
        <b/>
        <color theme="1"/>
        <sz val="11.0"/>
      </rPr>
      <t>La Boetie</t>
    </r>
  </si>
  <si>
    <r>
      <rPr>
        <rFont val="Arial"/>
        <b/>
        <color theme="1"/>
        <sz val="11.0"/>
      </rPr>
      <t>Fibre</t>
    </r>
  </si>
  <si>
    <r>
      <rPr>
        <rFont val="Arial"/>
        <color theme="1"/>
        <sz val="11.0"/>
      </rPr>
      <t>PlanetCampus</t>
    </r>
  </si>
  <si>
    <r>
      <rPr>
        <rFont val="Arial"/>
        <b/>
        <color theme="1"/>
        <sz val="11.0"/>
      </rPr>
      <t>La Cressonniere</t>
    </r>
  </si>
  <si>
    <r>
      <rPr>
        <rFont val="Arial"/>
        <b/>
        <color theme="1"/>
        <sz val="11.0"/>
      </rPr>
      <t>Fibre</t>
    </r>
  </si>
  <si>
    <r>
      <rPr>
        <rFont val="Arial"/>
        <color theme="1"/>
        <sz val="11.0"/>
      </rPr>
      <t>PlanetCampus</t>
    </r>
  </si>
  <si>
    <r>
      <rPr>
        <rFont val="Arial"/>
        <b/>
        <color theme="1"/>
        <sz val="11.0"/>
      </rPr>
      <t>La Marne</t>
    </r>
  </si>
  <si>
    <r>
      <rPr>
        <rFont val="Arial"/>
        <b/>
        <color theme="1"/>
        <sz val="11.0"/>
      </rPr>
      <t>Fibre</t>
    </r>
  </si>
  <si>
    <r>
      <rPr>
        <rFont val="Arial"/>
        <color theme="1"/>
        <sz val="11.0"/>
      </rPr>
      <t>SmartCampus</t>
    </r>
  </si>
  <si>
    <r>
      <rPr>
        <rFont val="Arial"/>
        <b/>
        <color theme="1"/>
        <sz val="11.0"/>
      </rPr>
      <t>La Victoire</t>
    </r>
  </si>
  <si>
    <r>
      <rPr>
        <rFont val="Arial"/>
        <b/>
        <color theme="1"/>
        <sz val="11.0"/>
      </rPr>
      <t>Fibre</t>
    </r>
  </si>
  <si>
    <r>
      <rPr>
        <rFont val="Arial"/>
        <color theme="1"/>
        <sz val="11.0"/>
      </rPr>
      <t>PlanetCampus</t>
    </r>
  </si>
  <si>
    <r>
      <rPr>
        <rFont val="Arial"/>
        <b/>
        <color theme="1"/>
        <sz val="11.0"/>
      </rPr>
      <t>Le General</t>
    </r>
  </si>
  <si>
    <r>
      <rPr>
        <rFont val="Arial"/>
        <b/>
        <color theme="1"/>
        <sz val="11.0"/>
      </rPr>
      <t>Fibre</t>
    </r>
  </si>
  <si>
    <r>
      <rPr>
        <rFont val="Arial"/>
        <color theme="1"/>
        <sz val="11.0"/>
      </rPr>
      <t>PlanetCampus</t>
    </r>
  </si>
  <si>
    <r>
      <rPr>
        <rFont val="Arial"/>
        <b/>
        <color theme="1"/>
        <sz val="11.0"/>
      </rPr>
      <t>Le Musee</t>
    </r>
  </si>
  <si>
    <r>
      <rPr>
        <rFont val="Arial"/>
        <b/>
        <color theme="1"/>
        <sz val="11.0"/>
      </rPr>
      <t>Fibre</t>
    </r>
  </si>
  <si>
    <r>
      <rPr>
        <rFont val="Arial"/>
        <color theme="1"/>
        <sz val="11.0"/>
      </rPr>
      <t>PlanetCampus</t>
    </r>
  </si>
  <si>
    <r>
      <rPr>
        <rFont val="Arial"/>
        <b/>
        <color theme="1"/>
        <sz val="11.0"/>
      </rPr>
      <t>Le Patio - Perigueux</t>
    </r>
  </si>
  <si>
    <r>
      <rPr>
        <rFont val="Arial"/>
        <b/>
        <color theme="1"/>
        <sz val="11.0"/>
      </rPr>
      <t>Fibre</t>
    </r>
  </si>
  <si>
    <r>
      <rPr>
        <rFont val="Arial"/>
        <color theme="1"/>
        <sz val="11.0"/>
      </rPr>
      <t>PlanetCampus</t>
    </r>
  </si>
  <si>
    <r>
      <rPr>
        <rFont val="Arial"/>
        <b/>
        <color theme="1"/>
        <sz val="11.0"/>
      </rPr>
      <t>Le Théleme</t>
    </r>
  </si>
  <si>
    <r>
      <rPr>
        <rFont val="Arial"/>
        <b/>
        <color theme="1"/>
        <sz val="11.0"/>
      </rPr>
      <t>Fibre</t>
    </r>
  </si>
  <si>
    <r>
      <rPr>
        <rFont val="Arial"/>
        <color theme="1"/>
        <sz val="11.0"/>
      </rPr>
      <t>PlanetCampus</t>
    </r>
  </si>
  <si>
    <r>
      <rPr>
        <rFont val="Arial"/>
        <b/>
        <color theme="1"/>
        <sz val="11.0"/>
      </rPr>
      <t>Le Velum Calmette bat A</t>
    </r>
  </si>
  <si>
    <r>
      <rPr>
        <rFont val="Arial"/>
        <color theme="1"/>
        <sz val="11.0"/>
      </rPr>
      <t>ADSL</t>
    </r>
  </si>
  <si>
    <r>
      <rPr>
        <rFont val="Arial"/>
        <color theme="1"/>
        <sz val="11.0"/>
      </rPr>
      <t>SmartCampus</t>
    </r>
  </si>
  <si>
    <r>
      <rPr>
        <rFont val="Arial"/>
        <b/>
        <color theme="1"/>
        <sz val="11.0"/>
      </rPr>
      <t>Le Velum Guerin bat B</t>
    </r>
  </si>
  <si>
    <r>
      <rPr>
        <rFont val="Arial"/>
        <b/>
        <color theme="1"/>
        <sz val="11.0"/>
      </rPr>
      <t>Fibre</t>
    </r>
  </si>
  <si>
    <r>
      <rPr>
        <rFont val="Arial"/>
        <color theme="1"/>
        <sz val="11.0"/>
      </rPr>
      <t>SmartCampus</t>
    </r>
  </si>
  <si>
    <r>
      <rPr>
        <rFont val="Arial"/>
        <color theme="1"/>
        <sz val="11.0"/>
      </rPr>
      <t>Le 19/09/21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</si>
  <si>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Léo Drouyn - Bordeaux</t>
    </r>
  </si>
  <si>
    <r>
      <rPr>
        <rFont val="Arial"/>
        <b/>
        <color theme="1"/>
        <sz val="11.0"/>
      </rPr>
      <t>Fibre</t>
    </r>
  </si>
  <si>
    <r>
      <rPr>
        <rFont val="Arial"/>
        <color theme="1"/>
        <sz val="11.0"/>
      </rPr>
      <t>PlanetCampus</t>
    </r>
  </si>
  <si>
    <r>
      <rPr>
        <rFont val="Arial"/>
        <b/>
        <color theme="1"/>
        <sz val="11.0"/>
      </rPr>
      <t>Les Erables</t>
    </r>
  </si>
  <si>
    <r>
      <rPr>
        <rFont val="Arial"/>
        <b/>
        <color theme="1"/>
        <sz val="11.0"/>
      </rPr>
      <t>Fibre</t>
    </r>
  </si>
  <si>
    <r>
      <rPr>
        <rFont val="Arial"/>
        <color theme="1"/>
        <sz val="11.0"/>
      </rPr>
      <t>PlanetCampus</t>
    </r>
  </si>
  <si>
    <r>
      <rPr>
        <rFont val="Arial"/>
        <b/>
        <color theme="1"/>
        <sz val="11.0"/>
      </rPr>
      <t>Les Grandes Arcades</t>
    </r>
  </si>
  <si>
    <r>
      <rPr>
        <rFont val="Arial"/>
        <b/>
        <color theme="1"/>
        <sz val="11.0"/>
      </rPr>
      <t>Fibre</t>
    </r>
  </si>
  <si>
    <r>
      <rPr>
        <rFont val="Arial"/>
        <color theme="1"/>
        <sz val="11.0"/>
      </rPr>
      <t>PlanetCampus</t>
    </r>
  </si>
  <si>
    <r>
      <rPr>
        <rFont val="Arial"/>
        <b/>
        <color theme="1"/>
        <sz val="11.0"/>
      </rPr>
      <t>Les Lumières</t>
    </r>
  </si>
  <si>
    <r>
      <rPr>
        <rFont val="Arial"/>
        <b/>
        <color theme="1"/>
        <sz val="11.0"/>
      </rPr>
      <t>Fibre</t>
    </r>
  </si>
  <si>
    <r>
      <rPr>
        <rFont val="Arial"/>
        <color theme="1"/>
        <sz val="11.0"/>
      </rPr>
      <t>PlanetCampus</t>
    </r>
  </si>
  <si>
    <r>
      <rPr>
        <rFont val="Arial"/>
        <color theme="1"/>
        <sz val="11.0"/>
      </rPr>
      <t xml:space="preserve">Le 27/09/21 / responsabilité Wifirst / Site injoignable / durée  : 2.0 heure(s) : Site injoignable
                          Diagnostic : aucun équipement n'est joignable sur le site
                          Périmètre de l'incident : l'ensemble du site.
                          Impact de l'incident : coupure du service
                          Le site a-t-il été informé? non
                          Alerte Kiwi "#21453395" ouverte le 27/09/2021 à 11:18
Résultat : Le service est rétabli sur le site Les Lumières
                          suite à la prise en charge de l'incident par nos équipes.
</t>
    </r>
  </si>
  <si>
    <r>
      <rPr>
        <rFont val="Arial"/>
        <b/>
        <color theme="1"/>
        <sz val="11.0"/>
      </rPr>
      <t>Les Tanneries</t>
    </r>
  </si>
  <si>
    <r>
      <rPr>
        <rFont val="Arial"/>
        <b/>
        <color theme="1"/>
        <sz val="11.0"/>
      </rPr>
      <t>Fibre</t>
    </r>
  </si>
  <si>
    <r>
      <rPr>
        <rFont val="Arial"/>
        <color theme="1"/>
        <sz val="11.0"/>
      </rPr>
      <t>PlanetCampus</t>
    </r>
  </si>
  <si>
    <r>
      <rPr>
        <rFont val="Arial"/>
        <b/>
        <color theme="1"/>
        <sz val="11.0"/>
      </rPr>
      <t>Maison des Etudiants - Bordeaux</t>
    </r>
  </si>
  <si>
    <r>
      <rPr>
        <rFont val="Arial"/>
        <b/>
        <color theme="1"/>
        <sz val="11.0"/>
      </rPr>
      <t>Fibre</t>
    </r>
  </si>
  <si>
    <r>
      <rPr>
        <rFont val="Arial"/>
        <color theme="1"/>
        <sz val="11.0"/>
      </rPr>
      <t>PlanetCampus</t>
    </r>
  </si>
  <si>
    <r>
      <rPr>
        <rFont val="Arial"/>
        <b/>
        <color theme="1"/>
        <sz val="11.0"/>
      </rPr>
      <t>Maison des Scientifiques</t>
    </r>
  </si>
  <si>
    <r>
      <rPr>
        <rFont val="Arial"/>
        <b/>
        <color theme="1"/>
        <sz val="11.0"/>
      </rPr>
      <t>Fibre</t>
    </r>
  </si>
  <si>
    <r>
      <rPr>
        <rFont val="Arial"/>
        <color theme="1"/>
        <sz val="11.0"/>
      </rPr>
      <t>PlanetCampus</t>
    </r>
  </si>
  <si>
    <r>
      <rPr>
        <rFont val="Arial"/>
        <b/>
        <color theme="1"/>
        <sz val="11.0"/>
      </rPr>
      <t>Michel de Montaigne</t>
    </r>
  </si>
  <si>
    <r>
      <rPr>
        <rFont val="Arial"/>
        <b/>
        <color theme="1"/>
        <sz val="11.0"/>
      </rPr>
      <t>Fibre</t>
    </r>
  </si>
  <si>
    <r>
      <rPr>
        <rFont val="Arial"/>
        <color theme="1"/>
        <sz val="11.0"/>
      </rPr>
      <t>PlanetCampus</t>
    </r>
  </si>
  <si>
    <r>
      <rPr>
        <rFont val="Arial"/>
        <b/>
        <color theme="1"/>
        <sz val="11.0"/>
      </rPr>
      <t>Michel Serres</t>
    </r>
  </si>
  <si>
    <r>
      <rPr>
        <rFont val="Arial"/>
        <b/>
        <color theme="1"/>
        <sz val="11.0"/>
      </rPr>
      <t>Fibre</t>
    </r>
  </si>
  <si>
    <r>
      <rPr>
        <rFont val="Arial"/>
        <color theme="1"/>
        <sz val="11.0"/>
      </rPr>
      <t>PlanetCampus</t>
    </r>
  </si>
  <si>
    <r>
      <rPr>
        <rFont val="Arial"/>
        <b/>
        <color theme="1"/>
        <sz val="11.0"/>
      </rPr>
      <t>Montesquieu - Pessac</t>
    </r>
  </si>
  <si>
    <r>
      <rPr>
        <rFont val="Arial"/>
        <b/>
        <color theme="1"/>
        <sz val="11.0"/>
      </rPr>
      <t>Fibre</t>
    </r>
  </si>
  <si>
    <r>
      <rPr>
        <rFont val="Arial"/>
        <color theme="1"/>
        <sz val="11.0"/>
      </rPr>
      <t>PlanetCampus</t>
    </r>
  </si>
  <si>
    <r>
      <rPr>
        <rFont val="Arial"/>
        <b/>
        <color theme="1"/>
        <sz val="11.0"/>
      </rPr>
      <t>Pierre Bidart</t>
    </r>
  </si>
  <si>
    <r>
      <rPr>
        <rFont val="Arial"/>
        <b/>
        <color theme="1"/>
        <sz val="11.0"/>
      </rPr>
      <t>Fibre</t>
    </r>
  </si>
  <si>
    <r>
      <rPr>
        <rFont val="Arial"/>
        <color theme="1"/>
        <sz val="11.0"/>
      </rPr>
      <t>PlanetCampus</t>
    </r>
  </si>
  <si>
    <r>
      <rPr>
        <rFont val="Arial"/>
        <b/>
        <color theme="1"/>
        <sz val="11.0"/>
      </rPr>
      <t>Pierre et Marie Curie</t>
    </r>
  </si>
  <si>
    <r>
      <rPr>
        <rFont val="Arial"/>
        <b/>
        <color theme="1"/>
        <sz val="11.0"/>
      </rPr>
      <t>Fibre</t>
    </r>
  </si>
  <si>
    <r>
      <rPr>
        <rFont val="Arial"/>
        <color theme="1"/>
        <sz val="11.0"/>
      </rPr>
      <t>PlanetCampus</t>
    </r>
  </si>
  <si>
    <r>
      <rPr>
        <rFont val="Arial"/>
        <b/>
        <color theme="1"/>
        <sz val="11.0"/>
      </rPr>
      <t>Pierre Gilles de Gennes - Bordeaux</t>
    </r>
  </si>
  <si>
    <r>
      <rPr>
        <rFont val="Arial"/>
        <b/>
        <color theme="1"/>
        <sz val="11.0"/>
      </rPr>
      <t>Fibre</t>
    </r>
  </si>
  <si>
    <r>
      <rPr>
        <rFont val="Arial"/>
        <color theme="1"/>
        <sz val="11.0"/>
      </rPr>
      <t>SmartCampus</t>
    </r>
  </si>
  <si>
    <r>
      <rPr>
        <rFont val="Arial"/>
        <b/>
        <color theme="1"/>
        <sz val="11.0"/>
      </rPr>
      <t>Résidence Francis Jammes</t>
    </r>
  </si>
  <si>
    <r>
      <rPr>
        <rFont val="Arial"/>
        <b/>
        <color theme="1"/>
        <sz val="11.0"/>
      </rPr>
      <t>Fibre</t>
    </r>
  </si>
  <si>
    <r>
      <rPr>
        <rFont val="Arial"/>
        <color theme="1"/>
        <sz val="11.0"/>
      </rPr>
      <t>PlanetCampus</t>
    </r>
  </si>
  <si>
    <r>
      <rPr>
        <rFont val="Arial"/>
        <b/>
        <color theme="1"/>
        <sz val="11.0"/>
      </rPr>
      <t>Résidence Jean Anouilh</t>
    </r>
  </si>
  <si>
    <r>
      <rPr>
        <rFont val="Arial"/>
        <b/>
        <color theme="1"/>
        <sz val="11.0"/>
      </rPr>
      <t>Fibre</t>
    </r>
  </si>
  <si>
    <r>
      <rPr>
        <rFont val="Arial"/>
        <color theme="1"/>
        <sz val="11.0"/>
      </rPr>
      <t>SmartCampus</t>
    </r>
  </si>
  <si>
    <r>
      <rPr>
        <rFont val="Arial"/>
        <b/>
        <color theme="1"/>
        <sz val="11.0"/>
      </rPr>
      <t>Résidence Kattalin Aguirre (Bâtiment C, Ilôt Bovero)</t>
    </r>
  </si>
  <si>
    <r>
      <rPr>
        <rFont val="Arial"/>
        <b/>
        <color theme="1"/>
        <sz val="11.0"/>
      </rPr>
      <t>Fibre</t>
    </r>
  </si>
  <si>
    <r>
      <rPr>
        <rFont val="Arial"/>
        <color theme="1"/>
        <sz val="11.0"/>
      </rPr>
      <t>PlanetCampus</t>
    </r>
  </si>
  <si>
    <r>
      <rPr>
        <rFont val="Arial"/>
        <b/>
        <color theme="1"/>
        <sz val="11.0"/>
      </rPr>
      <t>Roland Barthes</t>
    </r>
  </si>
  <si>
    <r>
      <rPr>
        <rFont val="Arial"/>
        <b/>
        <color theme="1"/>
        <sz val="11.0"/>
      </rPr>
      <t>Fibre</t>
    </r>
  </si>
  <si>
    <r>
      <rPr>
        <rFont val="Arial"/>
        <color theme="1"/>
        <sz val="11.0"/>
      </rPr>
      <t>PlanetCampus</t>
    </r>
  </si>
  <si>
    <r>
      <rPr>
        <rFont val="Arial"/>
        <color theme="1"/>
        <sz val="11.0"/>
      </rPr>
      <t xml:space="preserve">Le 22/09/21 / responsabilité Wifirst / Site injoignable / durée  : 1.0 heure(s) : Site injoignable
                          Diagnostic : aucun équipement n'est joignable sur le site
                          Périmètre de l'incident : l'ensemble du site.
                          Impact de l'incident : coupure du service
                          Le site a-t-il été informé? non
                          Alerte Kiwi "#21453243" ouverte le 22/09/2021 à 20:14
Résultat : Le service est rétabli sur le site Roland Barthes
                          suite à la prise en charge de l'incident par nos équipes.
Le 23/09/21 / responsabilité Wifirst / Site injoignable / durée  : 4.0 heure(s) : Site injoignable
                          Diagnostic : aucun équipement n'est joignable sur le site
                          Périmètre de l'incident : l'ensemble du site.
                          Impact de l'incident : coupure du service
                          Le site a-t-il été informé? non
                          Alerte Kiwi "#21453292" ouverte le 23/09/2021 à 20:14
Résultat : Le service est rétabli sur le site Roland Barthes
                          suite à la prise en charge de l'incident par nos équipes.
</t>
    </r>
  </si>
  <si>
    <r>
      <rPr>
        <rFont val="Arial"/>
        <b/>
        <color theme="1"/>
        <sz val="11.0"/>
      </rPr>
      <t>Ronsard</t>
    </r>
  </si>
  <si>
    <r>
      <rPr>
        <rFont val="Arial"/>
        <b/>
        <color theme="1"/>
        <sz val="11.0"/>
      </rPr>
      <t>Fibre</t>
    </r>
  </si>
  <si>
    <r>
      <rPr>
        <rFont val="Arial"/>
        <color theme="1"/>
        <sz val="11.0"/>
      </rPr>
      <t>PlanetCampus</t>
    </r>
  </si>
  <si>
    <r>
      <rPr>
        <rFont val="Arial"/>
        <b/>
        <color theme="1"/>
        <sz val="11.0"/>
      </rPr>
      <t>Simone Veil (CROUS BORDEAUX)</t>
    </r>
  </si>
  <si>
    <r>
      <rPr>
        <rFont val="Arial"/>
        <b/>
        <color theme="1"/>
        <sz val="11.0"/>
      </rPr>
      <t>Fibre</t>
    </r>
  </si>
  <si>
    <r>
      <rPr>
        <rFont val="Arial"/>
        <color theme="1"/>
        <sz val="11.0"/>
      </rPr>
      <t>PlanetCampus</t>
    </r>
  </si>
  <si>
    <t xml:space="preserve">Le 09/09/21 / responsabilité Wifirst / Site injoignable / durée  : 12.0 heure(s) : Site injoignable
                          Diagnostic : aucun équipement n'est joignable sur le site
                          Périmètre de l'incident : l'ensemble du site.
                          Impact de l'incident : coupure du service
                          Le site a-t-il été informé? non
                          Alerte Kiwi "#21452654" ouverte le 09/09/2021 à 15:14
Résultat : la wibox était raccordé sur les ports 7 &amp; 9 et non 6 &amp; 8.
Rebranchement de la wibox sur ces ports, accès au site OKtest de cnx par le tech : ok </t>
  </si>
  <si>
    <r>
      <rPr>
        <rFont val="Arial"/>
        <b/>
        <color theme="1"/>
        <sz val="11.0"/>
      </rPr>
      <t>Tauzin</t>
    </r>
  </si>
  <si>
    <r>
      <rPr>
        <rFont val="Arial"/>
        <b/>
        <color theme="1"/>
        <sz val="11.0"/>
      </rPr>
      <t>Fibre</t>
    </r>
  </si>
  <si>
    <r>
      <rPr>
        <rFont val="Arial"/>
        <color theme="1"/>
        <sz val="11.0"/>
      </rPr>
      <t>PlanetCampus</t>
    </r>
  </si>
  <si>
    <r>
      <rPr>
        <rFont val="Arial"/>
        <b/>
        <color theme="1"/>
        <sz val="11.0"/>
      </rPr>
      <t>Village Universitaire 1</t>
    </r>
  </si>
  <si>
    <r>
      <rPr>
        <rFont val="Arial"/>
        <b/>
        <color theme="1"/>
        <sz val="11.0"/>
      </rPr>
      <t>Fibre</t>
    </r>
  </si>
  <si>
    <r>
      <rPr>
        <rFont val="Arial"/>
        <color theme="1"/>
        <sz val="11.0"/>
      </rPr>
      <t>PlanetCampus</t>
    </r>
  </si>
  <si>
    <r>
      <rPr>
        <rFont val="Arial"/>
        <b/>
        <color theme="1"/>
        <sz val="11.0"/>
      </rPr>
      <t>Village Universitaire 2</t>
    </r>
  </si>
  <si>
    <r>
      <rPr>
        <rFont val="Arial"/>
        <b/>
        <color theme="1"/>
        <sz val="11.0"/>
      </rPr>
      <t>Fibre</t>
    </r>
  </si>
  <si>
    <r>
      <rPr>
        <rFont val="Arial"/>
        <color theme="1"/>
        <sz val="11.0"/>
      </rPr>
      <t>PlanetCampus</t>
    </r>
  </si>
  <si>
    <r>
      <rPr>
        <rFont val="Arial"/>
        <b/>
        <color theme="1"/>
        <sz val="11.0"/>
      </rPr>
      <t>Village Universitaire 3</t>
    </r>
  </si>
  <si>
    <r>
      <rPr>
        <rFont val="Arial"/>
        <b/>
        <color theme="1"/>
        <sz val="11.0"/>
      </rPr>
      <t>Fibre</t>
    </r>
  </si>
  <si>
    <r>
      <rPr>
        <rFont val="Arial"/>
        <color theme="1"/>
        <sz val="11.0"/>
      </rPr>
      <t>PlanetCampus</t>
    </r>
  </si>
  <si>
    <r>
      <rPr>
        <rFont val="Arial"/>
        <b/>
        <color theme="1"/>
        <sz val="11.0"/>
      </rPr>
      <t>Village Universitaire 5</t>
    </r>
  </si>
  <si>
    <r>
      <rPr>
        <rFont val="Arial"/>
        <b/>
        <color theme="1"/>
        <sz val="11.0"/>
      </rPr>
      <t>Fibre</t>
    </r>
  </si>
  <si>
    <r>
      <rPr>
        <rFont val="Arial"/>
        <color theme="1"/>
        <sz val="11.0"/>
      </rPr>
      <t>PlanetCampus</t>
    </r>
  </si>
  <si>
    <r>
      <rPr>
        <rFont val="Arial"/>
        <b/>
        <color theme="1"/>
        <sz val="11.0"/>
      </rPr>
      <t>Village Universitaire 6</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</si>
  <si>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</si>
  <si>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</si>
  <si>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</si>
  <si>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</si>
  <si>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</si>
  <si>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</si>
  <si>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</si>
  <si>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</si>
  <si>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</si>
  <si>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</si>
  <si>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</si>
  <si>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</si>
  <si>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</si>
  <si>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BOURGOGNE FRANCHE COMTE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</si>
  <si>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</si>
  <si>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</si>
  <si>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</si>
  <si>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</si>
  <si>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</si>
  <si>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</si>
  <si>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</si>
  <si>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</si>
  <si>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</si>
  <si>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</si>
  <si>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</si>
  <si>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</si>
  <si>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Agora-Planoise</t>
    </r>
  </si>
  <si>
    <r>
      <rPr>
        <rFont val="Arial"/>
        <b/>
        <color theme="1"/>
        <sz val="11.0"/>
      </rPr>
      <t>Fibre</t>
    </r>
  </si>
  <si>
    <r>
      <rPr>
        <rFont val="Arial"/>
        <color theme="1"/>
        <sz val="11.0"/>
      </rPr>
      <t>PlanetCampus</t>
    </r>
  </si>
  <si>
    <r>
      <rPr>
        <rFont val="Arial"/>
        <b/>
        <color theme="1"/>
        <sz val="11.0"/>
      </rPr>
      <t>Antide Janvier</t>
    </r>
  </si>
  <si>
    <r>
      <rPr>
        <rFont val="Arial"/>
        <b/>
        <color theme="1"/>
        <sz val="11.0"/>
      </rPr>
      <t>Fibre</t>
    </r>
  </si>
  <si>
    <r>
      <rPr>
        <rFont val="Arial"/>
        <color theme="1"/>
        <sz val="11.0"/>
      </rPr>
      <t>PlanetCampus</t>
    </r>
  </si>
  <si>
    <r>
      <rPr>
        <rFont val="Arial"/>
        <b/>
        <color theme="1"/>
        <sz val="11.0"/>
      </rPr>
      <t>Braudel</t>
    </r>
  </si>
  <si>
    <r>
      <rPr>
        <rFont val="Arial"/>
        <b/>
        <color theme="1"/>
        <sz val="11.0"/>
      </rPr>
      <t>Fibre</t>
    </r>
  </si>
  <si>
    <r>
      <rPr>
        <rFont val="Arial"/>
        <color theme="1"/>
        <sz val="11.0"/>
      </rPr>
      <t>SmartCampus</t>
    </r>
  </si>
  <si>
    <r>
      <rPr>
        <rFont val="Arial"/>
        <b/>
        <color theme="1"/>
        <sz val="11.0"/>
      </rPr>
      <t>Canot</t>
    </r>
  </si>
  <si>
    <r>
      <rPr>
        <rFont val="Arial"/>
        <b/>
        <color theme="1"/>
        <sz val="11.0"/>
      </rPr>
      <t>Fibre</t>
    </r>
  </si>
  <si>
    <r>
      <rPr>
        <rFont val="Arial"/>
        <color theme="1"/>
        <sz val="11.0"/>
      </rPr>
      <t>PlanetCampus</t>
    </r>
  </si>
  <si>
    <r>
      <rPr>
        <rFont val="Arial"/>
        <b/>
        <color theme="1"/>
        <sz val="11.0"/>
      </rPr>
      <t>Cité Beaune</t>
    </r>
  </si>
  <si>
    <r>
      <rPr>
        <rFont val="Arial"/>
        <b/>
        <color theme="1"/>
        <sz val="11.0"/>
      </rPr>
      <t>Fibre</t>
    </r>
  </si>
  <si>
    <r>
      <rPr>
        <rFont val="Arial"/>
        <color theme="1"/>
        <sz val="11.0"/>
      </rPr>
      <t>PlanetCampus</t>
    </r>
  </si>
  <si>
    <r>
      <rPr>
        <rFont val="Arial"/>
        <b/>
        <color theme="1"/>
        <sz val="11.0"/>
      </rPr>
      <t>Cité de l'alternance</t>
    </r>
  </si>
  <si>
    <r>
      <rPr>
        <rFont val="Arial"/>
        <b/>
        <color theme="1"/>
        <sz val="11.0"/>
      </rPr>
      <t>Fibre</t>
    </r>
  </si>
  <si>
    <r>
      <rPr>
        <rFont val="Arial"/>
        <color theme="1"/>
        <sz val="11.0"/>
      </rPr>
      <t>PlanetCampus</t>
    </r>
  </si>
  <si>
    <r>
      <rPr>
        <rFont val="Arial"/>
        <b/>
        <color theme="1"/>
        <sz val="11.0"/>
      </rPr>
      <t>Colette - Gascar</t>
    </r>
  </si>
  <si>
    <r>
      <rPr>
        <rFont val="Arial"/>
        <b/>
        <color theme="1"/>
        <sz val="11.0"/>
      </rPr>
      <t>Fibre</t>
    </r>
  </si>
  <si>
    <r>
      <rPr>
        <rFont val="Arial"/>
        <color theme="1"/>
        <sz val="11.0"/>
      </rPr>
      <t>PlanetCampus</t>
    </r>
  </si>
  <si>
    <r>
      <rPr>
        <rFont val="Arial"/>
        <b/>
        <color theme="1"/>
        <sz val="11.0"/>
      </rPr>
      <t>Colette - Gigoux</t>
    </r>
  </si>
  <si>
    <r>
      <rPr>
        <rFont val="Arial"/>
        <b/>
        <color theme="1"/>
        <sz val="11.0"/>
      </rPr>
      <t>Fibre</t>
    </r>
  </si>
  <si>
    <r>
      <rPr>
        <rFont val="Arial"/>
        <color theme="1"/>
        <sz val="11.0"/>
      </rPr>
      <t>PlanetCampus</t>
    </r>
  </si>
  <si>
    <r>
      <rPr>
        <rFont val="Arial"/>
        <b/>
        <color theme="1"/>
        <sz val="11.0"/>
      </rPr>
      <t>Colette - Stendhal</t>
    </r>
  </si>
  <si>
    <r>
      <rPr>
        <rFont val="Arial"/>
        <b/>
        <color theme="1"/>
        <sz val="11.0"/>
      </rPr>
      <t>Fibre</t>
    </r>
  </si>
  <si>
    <r>
      <rPr>
        <rFont val="Arial"/>
        <color theme="1"/>
        <sz val="11.0"/>
      </rPr>
      <t>PlanetCampus</t>
    </r>
  </si>
  <si>
    <r>
      <rPr>
        <rFont val="Arial"/>
        <b/>
        <color theme="1"/>
        <sz val="11.0"/>
      </rPr>
      <t>Duvillard</t>
    </r>
  </si>
  <si>
    <r>
      <rPr>
        <rFont val="Arial"/>
        <b/>
        <color theme="1"/>
        <sz val="11.0"/>
      </rPr>
      <t>Fibre</t>
    </r>
  </si>
  <si>
    <r>
      <rPr>
        <rFont val="Arial"/>
        <color theme="1"/>
        <sz val="11.0"/>
      </rPr>
      <t>PlanetCampus</t>
    </r>
  </si>
  <si>
    <r>
      <rPr>
        <rFont val="Arial"/>
        <b/>
        <color theme="1"/>
        <sz val="11.0"/>
      </rPr>
      <t>Hericourt</t>
    </r>
  </si>
  <si>
    <r>
      <rPr>
        <rFont val="Arial"/>
        <color theme="1"/>
        <sz val="11.0"/>
      </rPr>
      <t>ADSL</t>
    </r>
  </si>
  <si>
    <r>
      <rPr>
        <rFont val="Arial"/>
        <color theme="1"/>
        <sz val="11.0"/>
      </rPr>
      <t>SmartCampus</t>
    </r>
  </si>
  <si>
    <r>
      <rPr>
        <rFont val="Arial"/>
        <b/>
        <color theme="1"/>
        <sz val="11.0"/>
      </rPr>
      <t>Jean Moulin</t>
    </r>
  </si>
  <si>
    <r>
      <rPr>
        <rFont val="Arial"/>
        <b/>
        <color theme="1"/>
        <sz val="11.0"/>
      </rPr>
      <t>Fibre</t>
    </r>
  </si>
  <si>
    <r>
      <rPr>
        <rFont val="Arial"/>
        <color theme="1"/>
        <sz val="11.0"/>
      </rPr>
      <t>PlanetCampus</t>
    </r>
  </si>
  <si>
    <r>
      <rPr>
        <rFont val="Arial"/>
        <color theme="1"/>
        <sz val="11.0"/>
      </rPr>
      <t xml:space="preserve">Le 08/09/21 / responsabilité Wifirst / Site injoignable / durée  : 0.0 heure(s) : Site injoignable
                          Diagnostic : aucun équipement n'est joignable sur le site
                          Périmètre de l'incident : l'ensemble du site.
                          Impact de l'incident : coupure du service
                          Le site a-t-il été informé? non
                          Alerte Kiwi "#21452595" ouverte le 08/09/2021 à 13:00
Résultat : Le service est rétabli sur le site Jean Moulin
                          suite à la prise en charge de l'incident par nos équipes.
</t>
    </r>
  </si>
  <si>
    <r>
      <rPr>
        <rFont val="Arial"/>
        <b/>
        <color theme="1"/>
        <sz val="11.0"/>
      </rPr>
      <t>Jean Zay - Dijon</t>
    </r>
  </si>
  <si>
    <r>
      <rPr>
        <rFont val="Arial"/>
        <b/>
        <color theme="1"/>
        <sz val="11.0"/>
      </rPr>
      <t>Fibre</t>
    </r>
  </si>
  <si>
    <r>
      <rPr>
        <rFont val="Arial"/>
        <color theme="1"/>
        <sz val="11.0"/>
      </rPr>
      <t>PlanetCampus</t>
    </r>
  </si>
  <si>
    <r>
      <rPr>
        <rFont val="Arial"/>
        <b/>
        <color theme="1"/>
        <sz val="11.0"/>
      </rPr>
      <t>Jemmapes</t>
    </r>
  </si>
  <si>
    <r>
      <rPr>
        <rFont val="Arial"/>
        <b/>
        <color theme="1"/>
        <sz val="11.0"/>
      </rPr>
      <t>Fibre</t>
    </r>
  </si>
  <si>
    <r>
      <rPr>
        <rFont val="Arial"/>
        <color theme="1"/>
        <sz val="11.0"/>
      </rPr>
      <t>PlanetCampus</t>
    </r>
  </si>
  <si>
    <r>
      <rPr>
        <rFont val="Arial"/>
        <b/>
        <color theme="1"/>
        <sz val="11.0"/>
      </rPr>
      <t>Megevand</t>
    </r>
  </si>
  <si>
    <r>
      <rPr>
        <rFont val="Arial"/>
        <b/>
        <color theme="1"/>
        <sz val="11.0"/>
      </rPr>
      <t>Fibre</t>
    </r>
  </si>
  <si>
    <r>
      <rPr>
        <rFont val="Arial"/>
        <color theme="1"/>
        <sz val="11.0"/>
      </rPr>
      <t>SmartCampus</t>
    </r>
  </si>
  <si>
    <r>
      <rPr>
        <rFont val="Arial"/>
        <b/>
        <color theme="1"/>
        <sz val="11.0"/>
      </rPr>
      <t>Pavillon antipodes</t>
    </r>
  </si>
  <si>
    <r>
      <rPr>
        <rFont val="Arial"/>
        <b/>
        <color theme="1"/>
        <sz val="11.0"/>
      </rPr>
      <t>Fibre</t>
    </r>
  </si>
  <si>
    <r>
      <rPr>
        <rFont val="Arial"/>
        <color theme="1"/>
        <sz val="11.0"/>
      </rPr>
      <t>PlanetCampus</t>
    </r>
  </si>
  <si>
    <r>
      <rPr>
        <rFont val="Arial"/>
        <b/>
        <color theme="1"/>
        <sz val="11.0"/>
      </rPr>
      <t>Pavillon Autun</t>
    </r>
  </si>
  <si>
    <r>
      <rPr>
        <rFont val="Arial"/>
        <b/>
        <color theme="1"/>
        <sz val="11.0"/>
      </rPr>
      <t>Fibre</t>
    </r>
  </si>
  <si>
    <r>
      <rPr>
        <rFont val="Arial"/>
        <color theme="1"/>
        <sz val="11.0"/>
      </rPr>
      <t>PlanetCampus</t>
    </r>
  </si>
  <si>
    <r>
      <rPr>
        <rFont val="Arial"/>
        <b/>
        <color theme="1"/>
        <sz val="11.0"/>
      </rPr>
      <t>Pavillon Auxerre</t>
    </r>
  </si>
  <si>
    <r>
      <rPr>
        <rFont val="Arial"/>
        <b/>
        <color theme="1"/>
        <sz val="11.0"/>
      </rPr>
      <t>Fibre</t>
    </r>
  </si>
  <si>
    <r>
      <rPr>
        <rFont val="Arial"/>
        <color theme="1"/>
        <sz val="11.0"/>
      </rPr>
      <t>PlanetCampus</t>
    </r>
  </si>
  <si>
    <r>
      <rPr>
        <rFont val="Arial"/>
        <b/>
        <color theme="1"/>
        <sz val="11.0"/>
      </rPr>
      <t>Pavillon Bossuet</t>
    </r>
  </si>
  <si>
    <r>
      <rPr>
        <rFont val="Arial"/>
        <b/>
        <color theme="1"/>
        <sz val="11.0"/>
      </rPr>
      <t>Fibre</t>
    </r>
  </si>
  <si>
    <r>
      <rPr>
        <rFont val="Arial"/>
        <color theme="1"/>
        <sz val="11.0"/>
      </rPr>
      <t>PlanetCampus</t>
    </r>
  </si>
  <si>
    <r>
      <rPr>
        <rFont val="Arial"/>
        <b/>
        <color theme="1"/>
        <sz val="11.0"/>
      </rPr>
      <t>Pavillon Buffon</t>
    </r>
  </si>
  <si>
    <r>
      <rPr>
        <rFont val="Arial"/>
        <b/>
        <color theme="1"/>
        <sz val="11.0"/>
      </rPr>
      <t>Fibre</t>
    </r>
  </si>
  <si>
    <r>
      <rPr>
        <rFont val="Arial"/>
        <color theme="1"/>
        <sz val="11.0"/>
      </rPr>
      <t>PlanetCampus</t>
    </r>
  </si>
  <si>
    <r>
      <rPr>
        <rFont val="Arial"/>
        <b/>
        <color theme="1"/>
        <sz val="11.0"/>
      </rPr>
      <t>Pavillon Chalon</t>
    </r>
  </si>
  <si>
    <r>
      <rPr>
        <rFont val="Arial"/>
        <b/>
        <color theme="1"/>
        <sz val="11.0"/>
      </rPr>
      <t>Fibre</t>
    </r>
  </si>
  <si>
    <r>
      <rPr>
        <rFont val="Arial"/>
        <color theme="1"/>
        <sz val="11.0"/>
      </rPr>
      <t>PlanetCampus</t>
    </r>
  </si>
  <si>
    <r>
      <rPr>
        <rFont val="Arial"/>
        <b/>
        <color theme="1"/>
        <sz val="11.0"/>
      </rPr>
      <t>Pavillon de Brosses</t>
    </r>
  </si>
  <si>
    <r>
      <rPr>
        <rFont val="Arial"/>
        <b/>
        <color theme="1"/>
        <sz val="11.0"/>
      </rPr>
      <t>Fibre</t>
    </r>
  </si>
  <si>
    <r>
      <rPr>
        <rFont val="Arial"/>
        <color theme="1"/>
        <sz val="11.0"/>
      </rPr>
      <t>PlanetCampus</t>
    </r>
  </si>
  <si>
    <r>
      <rPr>
        <rFont val="Arial"/>
        <b/>
        <color theme="1"/>
        <sz val="11.0"/>
      </rPr>
      <t>Pavillon Lamartine</t>
    </r>
  </si>
  <si>
    <r>
      <rPr>
        <rFont val="Arial"/>
        <b/>
        <color theme="1"/>
        <sz val="11.0"/>
      </rPr>
      <t>Fibre</t>
    </r>
  </si>
  <si>
    <r>
      <rPr>
        <rFont val="Arial"/>
        <color theme="1"/>
        <sz val="11.0"/>
      </rPr>
      <t>PlanetCampus</t>
    </r>
  </si>
  <si>
    <r>
      <rPr>
        <rFont val="Arial"/>
        <b/>
        <color theme="1"/>
        <sz val="11.0"/>
      </rPr>
      <t>Pavillon Latitudes</t>
    </r>
  </si>
  <si>
    <r>
      <rPr>
        <rFont val="Arial"/>
        <b/>
        <color theme="1"/>
        <sz val="11.0"/>
      </rPr>
      <t>Fibre</t>
    </r>
  </si>
  <si>
    <r>
      <rPr>
        <rFont val="Arial"/>
        <color theme="1"/>
        <sz val="11.0"/>
      </rPr>
      <t>PlanetCampus</t>
    </r>
  </si>
  <si>
    <r>
      <rPr>
        <rFont val="Arial"/>
        <b/>
        <color theme="1"/>
        <sz val="11.0"/>
      </rPr>
      <t>Pavillon Macon</t>
    </r>
  </si>
  <si>
    <r>
      <rPr>
        <rFont val="Arial"/>
        <b/>
        <color theme="1"/>
        <sz val="11.0"/>
      </rPr>
      <t>Fibre</t>
    </r>
  </si>
  <si>
    <r>
      <rPr>
        <rFont val="Arial"/>
        <color theme="1"/>
        <sz val="11.0"/>
      </rPr>
      <t>PlanetCampus</t>
    </r>
  </si>
  <si>
    <r>
      <rPr>
        <rFont val="Arial"/>
        <b/>
        <color theme="1"/>
        <sz val="11.0"/>
      </rPr>
      <t>Pavillon Nevers</t>
    </r>
  </si>
  <si>
    <r>
      <rPr>
        <rFont val="Arial"/>
        <b/>
        <color theme="1"/>
        <sz val="11.0"/>
      </rPr>
      <t>Fibre</t>
    </r>
  </si>
  <si>
    <r>
      <rPr>
        <rFont val="Arial"/>
        <color theme="1"/>
        <sz val="11.0"/>
      </rPr>
      <t>PlanetCampus</t>
    </r>
  </si>
  <si>
    <r>
      <rPr>
        <rFont val="Arial"/>
        <b/>
        <color theme="1"/>
        <sz val="11.0"/>
      </rPr>
      <t>Pavillon Piron</t>
    </r>
  </si>
  <si>
    <r>
      <rPr>
        <rFont val="Arial"/>
        <b/>
        <color theme="1"/>
        <sz val="11.0"/>
      </rPr>
      <t>Fibre</t>
    </r>
  </si>
  <si>
    <r>
      <rPr>
        <rFont val="Arial"/>
        <color theme="1"/>
        <sz val="11.0"/>
      </rPr>
      <t>PlanetCampus</t>
    </r>
  </si>
  <si>
    <r>
      <rPr>
        <rFont val="Arial"/>
        <b/>
        <color theme="1"/>
        <sz val="11.0"/>
      </rPr>
      <t>Pavillon Rameau</t>
    </r>
  </si>
  <si>
    <r>
      <rPr>
        <rFont val="Arial"/>
        <b/>
        <color theme="1"/>
        <sz val="11.0"/>
      </rPr>
      <t>Fibre</t>
    </r>
  </si>
  <si>
    <r>
      <rPr>
        <rFont val="Arial"/>
        <color theme="1"/>
        <sz val="11.0"/>
      </rPr>
      <t>PlanetCampus</t>
    </r>
  </si>
  <si>
    <r>
      <rPr>
        <rFont val="Arial"/>
        <b/>
        <color theme="1"/>
        <sz val="11.0"/>
      </rPr>
      <t>Pavillon Rimbaud</t>
    </r>
  </si>
  <si>
    <r>
      <rPr>
        <rFont val="Arial"/>
        <b/>
        <color theme="1"/>
        <sz val="11.0"/>
      </rPr>
      <t>Fibre</t>
    </r>
  </si>
  <si>
    <r>
      <rPr>
        <rFont val="Arial"/>
        <color theme="1"/>
        <sz val="11.0"/>
      </rPr>
      <t>PlanetCampus</t>
    </r>
  </si>
  <si>
    <r>
      <rPr>
        <rFont val="Arial"/>
        <b/>
        <color theme="1"/>
        <sz val="11.0"/>
      </rPr>
      <t>Pavillon Rude</t>
    </r>
  </si>
  <si>
    <r>
      <rPr>
        <rFont val="Arial"/>
        <b/>
        <color theme="1"/>
        <sz val="11.0"/>
      </rPr>
      <t>Fibre</t>
    </r>
  </si>
  <si>
    <r>
      <rPr>
        <rFont val="Arial"/>
        <color theme="1"/>
        <sz val="11.0"/>
      </rPr>
      <t>PlanetCampus</t>
    </r>
  </si>
  <si>
    <r>
      <rPr>
        <rFont val="Arial"/>
        <b/>
        <color theme="1"/>
        <sz val="11.0"/>
      </rPr>
      <t>Pavillon Sens</t>
    </r>
  </si>
  <si>
    <r>
      <rPr>
        <rFont val="Arial"/>
        <b/>
        <color theme="1"/>
        <sz val="11.0"/>
      </rPr>
      <t>Fibre</t>
    </r>
  </si>
  <si>
    <r>
      <rPr>
        <rFont val="Arial"/>
        <color theme="1"/>
        <sz val="11.0"/>
      </rPr>
      <t>PlanetCampus</t>
    </r>
  </si>
  <si>
    <r>
      <rPr>
        <rFont val="Arial"/>
        <b/>
        <color theme="1"/>
        <sz val="11.0"/>
      </rPr>
      <t>Pavillon St Bernard</t>
    </r>
  </si>
  <si>
    <r>
      <rPr>
        <rFont val="Arial"/>
        <b/>
        <color theme="1"/>
        <sz val="11.0"/>
      </rPr>
      <t>Fibre</t>
    </r>
  </si>
  <si>
    <r>
      <rPr>
        <rFont val="Arial"/>
        <color theme="1"/>
        <sz val="11.0"/>
      </rPr>
      <t>PlanetCampus</t>
    </r>
  </si>
  <si>
    <r>
      <rPr>
        <rFont val="Arial"/>
        <b/>
        <color theme="1"/>
        <sz val="11.0"/>
      </rPr>
      <t>Pavillon Vauban</t>
    </r>
  </si>
  <si>
    <r>
      <rPr>
        <rFont val="Arial"/>
        <b/>
        <color theme="1"/>
        <sz val="11.0"/>
      </rPr>
      <t>Fibre</t>
    </r>
  </si>
  <si>
    <r>
      <rPr>
        <rFont val="Arial"/>
        <color theme="1"/>
        <sz val="11.0"/>
      </rPr>
      <t>PlanetCampus</t>
    </r>
  </si>
  <si>
    <r>
      <rPr>
        <rFont val="Arial"/>
        <b/>
        <color theme="1"/>
        <sz val="11.0"/>
      </rPr>
      <t>Portes du Jura</t>
    </r>
  </si>
  <si>
    <r>
      <rPr>
        <rFont val="Arial"/>
        <b/>
        <color theme="1"/>
        <sz val="11.0"/>
      </rPr>
      <t>Fibre</t>
    </r>
  </si>
  <si>
    <r>
      <rPr>
        <rFont val="Arial"/>
        <color theme="1"/>
        <sz val="11.0"/>
      </rPr>
      <t>PlanetCampus</t>
    </r>
  </si>
  <si>
    <r>
      <rPr>
        <rFont val="Arial"/>
        <b/>
        <color theme="1"/>
        <sz val="11.0"/>
      </rPr>
      <t>René Thom</t>
    </r>
  </si>
  <si>
    <r>
      <rPr>
        <rFont val="Arial"/>
        <b/>
        <color theme="1"/>
        <sz val="11.0"/>
      </rPr>
      <t>Fibre</t>
    </r>
  </si>
  <si>
    <r>
      <rPr>
        <rFont val="Arial"/>
        <color theme="1"/>
        <sz val="11.0"/>
      </rPr>
      <t>PlanetCampus</t>
    </r>
  </si>
  <si>
    <r>
      <rPr>
        <rFont val="Arial"/>
        <b/>
        <color theme="1"/>
        <sz val="11.0"/>
      </rPr>
      <t>Residence Irtess</t>
    </r>
  </si>
  <si>
    <r>
      <rPr>
        <rFont val="Arial"/>
        <b/>
        <color theme="1"/>
        <sz val="11.0"/>
      </rPr>
      <t>Fibre</t>
    </r>
  </si>
  <si>
    <r>
      <rPr>
        <rFont val="Arial"/>
        <color theme="1"/>
        <sz val="11.0"/>
      </rPr>
      <t>PlanetCampus</t>
    </r>
  </si>
  <si>
    <r>
      <rPr>
        <rFont val="Arial"/>
        <b/>
        <color theme="1"/>
        <sz val="11.0"/>
      </rPr>
      <t>Résidence Jaurés</t>
    </r>
  </si>
  <si>
    <r>
      <rPr>
        <rFont val="Arial"/>
        <b/>
        <color theme="1"/>
        <sz val="11.0"/>
      </rPr>
      <t>Fibre</t>
    </r>
  </si>
  <si>
    <r>
      <rPr>
        <rFont val="Arial"/>
        <color theme="1"/>
        <sz val="11.0"/>
      </rPr>
      <t>PlanetCampus</t>
    </r>
  </si>
  <si>
    <r>
      <rPr>
        <rFont val="Arial"/>
        <b/>
        <color theme="1"/>
        <sz val="11.0"/>
      </rPr>
      <t>RU Montmuzard</t>
    </r>
  </si>
  <si>
    <r>
      <rPr>
        <rFont val="Arial"/>
        <b/>
        <color theme="1"/>
        <sz val="11.0"/>
      </rPr>
      <t>Fibre</t>
    </r>
  </si>
  <si>
    <r>
      <rPr>
        <rFont val="Arial"/>
        <color theme="1"/>
        <sz val="11.0"/>
      </rPr>
      <t>SmartCampus</t>
    </r>
  </si>
  <si>
    <r>
      <rPr>
        <rFont val="Arial"/>
        <b/>
        <color theme="1"/>
        <sz val="11.0"/>
      </rPr>
      <t>Sartre</t>
    </r>
  </si>
  <si>
    <r>
      <rPr>
        <rFont val="Arial"/>
        <b/>
        <color theme="1"/>
        <sz val="11.0"/>
      </rPr>
      <t>Fibre</t>
    </r>
  </si>
  <si>
    <r>
      <rPr>
        <rFont val="Arial"/>
        <color theme="1"/>
        <sz val="11.0"/>
      </rPr>
      <t>SmartCampus</t>
    </r>
  </si>
  <si>
    <r>
      <rPr>
        <rFont val="Arial"/>
        <b/>
        <color theme="1"/>
        <sz val="11.0"/>
      </rPr>
      <t>Site Maret</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</si>
  <si>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</si>
  <si>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</si>
  <si>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</si>
  <si>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</si>
  <si>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</si>
  <si>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</si>
  <si>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</si>
  <si>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</si>
  <si>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</si>
  <si>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</si>
  <si>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</si>
  <si>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</si>
  <si>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</si>
  <si>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CLERMONT FERRAND</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</si>
  <si>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</si>
  <si>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</si>
  <si>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</si>
  <si>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</si>
  <si>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</si>
  <si>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</si>
  <si>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</si>
  <si>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</si>
  <si>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</si>
  <si>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</si>
  <si>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</si>
  <si>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</si>
  <si>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Cézeaux - Cité 2</t>
    </r>
  </si>
  <si>
    <r>
      <rPr>
        <rFont val="Arial"/>
        <b/>
        <color theme="1"/>
        <sz val="11.0"/>
      </rPr>
      <t>Fibre</t>
    </r>
  </si>
  <si>
    <r>
      <rPr>
        <rFont val="Arial"/>
        <color theme="1"/>
        <sz val="11.0"/>
      </rPr>
      <t>SmartCampus</t>
    </r>
  </si>
  <si>
    <r>
      <rPr>
        <rFont val="Arial"/>
        <b/>
        <color theme="1"/>
        <sz val="11.0"/>
      </rPr>
      <t>Cézeaux Cité 1 (CCZ)</t>
    </r>
  </si>
  <si>
    <r>
      <rPr>
        <rFont val="Arial"/>
        <b/>
        <color theme="1"/>
        <sz val="11.0"/>
      </rPr>
      <t>Fibre</t>
    </r>
  </si>
  <si>
    <r>
      <rPr>
        <rFont val="Arial"/>
        <color theme="1"/>
        <sz val="11.0"/>
      </rPr>
      <t>PlanetCampus</t>
    </r>
  </si>
  <si>
    <r>
      <rPr>
        <rFont val="Arial"/>
        <b/>
        <color theme="1"/>
        <sz val="11.0"/>
      </rPr>
      <t>CROUS CLERMONT FERRAND - Amboise</t>
    </r>
  </si>
  <si>
    <r>
      <rPr>
        <rFont val="Arial"/>
        <b/>
        <color theme="1"/>
        <sz val="11.0"/>
      </rPr>
      <t>Fibre</t>
    </r>
  </si>
  <si>
    <r>
      <rPr>
        <rFont val="Arial"/>
        <color theme="1"/>
        <sz val="11.0"/>
      </rPr>
      <t>PlanetCampus</t>
    </r>
  </si>
  <si>
    <r>
      <rPr>
        <rFont val="Arial"/>
        <b/>
        <color theme="1"/>
        <sz val="11.0"/>
      </rPr>
      <t>CROUS CLERMONT FERRAND - Amboise - Annexe</t>
    </r>
  </si>
  <si>
    <r>
      <rPr>
        <rFont val="Arial"/>
        <b/>
        <color theme="1"/>
        <sz val="11.0"/>
      </rPr>
      <t>Fibre</t>
    </r>
  </si>
  <si>
    <r>
      <rPr>
        <rFont val="Arial"/>
        <color theme="1"/>
        <sz val="11.0"/>
      </rPr>
      <t>PlanetCampus</t>
    </r>
  </si>
  <si>
    <r>
      <rPr>
        <rFont val="Arial"/>
        <b/>
        <color theme="1"/>
        <sz val="11.0"/>
      </rPr>
      <t>CROUS CLERMONT FERRAND / Residence Cezeaux- Studios</t>
    </r>
  </si>
  <si>
    <r>
      <rPr>
        <rFont val="Arial"/>
        <b/>
        <color theme="1"/>
        <sz val="11.0"/>
      </rPr>
      <t>Fibre</t>
    </r>
  </si>
  <si>
    <r>
      <rPr>
        <rFont val="Arial"/>
        <color theme="1"/>
        <sz val="11.0"/>
      </rPr>
      <t>SmartCampus</t>
    </r>
  </si>
  <si>
    <r>
      <rPr>
        <rFont val="Arial"/>
        <b/>
        <color theme="1"/>
        <sz val="11.0"/>
      </rPr>
      <t>Espace Guy Vigne</t>
    </r>
  </si>
  <si>
    <r>
      <rPr>
        <rFont val="Arial"/>
        <color theme="1"/>
        <sz val="11.0"/>
      </rPr>
      <t>ADSL</t>
    </r>
  </si>
  <si>
    <r>
      <rPr>
        <rFont val="Arial"/>
        <color theme="1"/>
        <sz val="11.0"/>
      </rPr>
      <t>SmartCampus</t>
    </r>
  </si>
  <si>
    <r>
      <rPr>
        <rFont val="Arial"/>
        <b/>
        <color theme="1"/>
        <sz val="11.0"/>
      </rPr>
      <t>Hauts de Lafayette</t>
    </r>
  </si>
  <si>
    <r>
      <rPr>
        <rFont val="Arial"/>
        <b/>
        <color theme="1"/>
        <sz val="11.0"/>
      </rPr>
      <t>Fibre</t>
    </r>
  </si>
  <si>
    <r>
      <rPr>
        <rFont val="Arial"/>
        <color theme="1"/>
        <sz val="11.0"/>
      </rPr>
      <t>PlanetCampus</t>
    </r>
  </si>
  <si>
    <r>
      <rPr>
        <rFont val="Arial"/>
        <b/>
        <color theme="1"/>
        <sz val="11.0"/>
      </rPr>
      <t>La Poterne</t>
    </r>
  </si>
  <si>
    <r>
      <rPr>
        <rFont val="Arial"/>
        <b/>
        <color theme="1"/>
        <sz val="11.0"/>
      </rPr>
      <t>Fibre</t>
    </r>
  </si>
  <si>
    <r>
      <rPr>
        <rFont val="Arial"/>
        <color theme="1"/>
        <sz val="11.0"/>
      </rPr>
      <t>PlanetCampus</t>
    </r>
  </si>
  <si>
    <r>
      <rPr>
        <rFont val="Arial"/>
        <b/>
        <color theme="1"/>
        <sz val="11.0"/>
      </rPr>
      <t>Le Port</t>
    </r>
  </si>
  <si>
    <r>
      <rPr>
        <rFont val="Arial"/>
        <b/>
        <color theme="1"/>
        <sz val="11.0"/>
      </rPr>
      <t>Fibre</t>
    </r>
  </si>
  <si>
    <r>
      <rPr>
        <rFont val="Arial"/>
        <color theme="1"/>
        <sz val="11.0"/>
      </rPr>
      <t>PlanetCampus</t>
    </r>
  </si>
  <si>
    <r>
      <rPr>
        <rFont val="Arial"/>
        <b/>
        <color theme="1"/>
        <sz val="11.0"/>
      </rPr>
      <t>Lebon (CLE)</t>
    </r>
  </si>
  <si>
    <r>
      <rPr>
        <rFont val="Arial"/>
        <b/>
        <color theme="1"/>
        <sz val="11.0"/>
      </rPr>
      <t>Fibre</t>
    </r>
  </si>
  <si>
    <r>
      <rPr>
        <rFont val="Arial"/>
        <color theme="1"/>
        <sz val="11.0"/>
      </rPr>
      <t>PlanetCampus</t>
    </r>
  </si>
  <si>
    <r>
      <rPr>
        <rFont val="Arial"/>
        <color theme="1"/>
        <sz val="11.0"/>
      </rPr>
      <t xml:space="preserve">Le 25/09/21 / responsabilité Wifirst / Site injoignable / durée  : 18.0 heure(s) : Site injoignable
                          Diagnostic : aucun équipement n'est joignable sur le site
                          Périmètre de l'incident : l'ensemble du site.
                          Impact de l'incident : coupure du service
                          Le site a-t-il été informé? non
                          Alerte Kiwi "#21453344" ouverte le 25/09/2021 à 13:58
Résultat : Le service est rétabli sur le site Lebon (CLE)
                          suite à la prise en charge de l'incident par nos équipes.
</t>
    </r>
  </si>
  <si>
    <r>
      <rPr>
        <rFont val="Arial"/>
        <b/>
        <color theme="1"/>
        <sz val="11.0"/>
      </rPr>
      <t>Les Jardins</t>
    </r>
  </si>
  <si>
    <r>
      <rPr>
        <rFont val="Arial"/>
        <b/>
        <color theme="1"/>
        <sz val="11.0"/>
      </rPr>
      <t>Fibre</t>
    </r>
  </si>
  <si>
    <r>
      <rPr>
        <rFont val="Arial"/>
        <color theme="1"/>
        <sz val="11.0"/>
      </rPr>
      <t>PlanetCampus</t>
    </r>
  </si>
  <si>
    <r>
      <rPr>
        <rFont val="Arial"/>
        <b/>
        <color theme="1"/>
        <sz val="11.0"/>
      </rPr>
      <t>Les Lauréats (CLE)</t>
    </r>
  </si>
  <si>
    <r>
      <rPr>
        <rFont val="Arial"/>
        <b/>
        <color theme="1"/>
        <sz val="11.0"/>
      </rPr>
      <t>Fibre</t>
    </r>
  </si>
  <si>
    <r>
      <rPr>
        <rFont val="Arial"/>
        <color theme="1"/>
        <sz val="11.0"/>
      </rPr>
      <t>PlanetCampus</t>
    </r>
  </si>
  <si>
    <r>
      <rPr>
        <rFont val="Arial"/>
        <b/>
        <color theme="1"/>
        <sz val="11.0"/>
      </rPr>
      <t>Maison Internationale Universitaire</t>
    </r>
  </si>
  <si>
    <r>
      <rPr>
        <rFont val="Arial"/>
        <b/>
        <color theme="1"/>
        <sz val="11.0"/>
      </rPr>
      <t>Fibre</t>
    </r>
  </si>
  <si>
    <r>
      <rPr>
        <rFont val="Arial"/>
        <color theme="1"/>
        <sz val="11.0"/>
      </rPr>
      <t>SmartCampus</t>
    </r>
  </si>
  <si>
    <r>
      <rPr>
        <rFont val="Arial"/>
        <b/>
        <color theme="1"/>
        <sz val="11.0"/>
      </rPr>
      <t>Meuniers</t>
    </r>
  </si>
  <si>
    <r>
      <rPr>
        <rFont val="Arial"/>
        <b/>
        <color theme="1"/>
        <sz val="11.0"/>
      </rPr>
      <t>Fibre</t>
    </r>
  </si>
  <si>
    <r>
      <rPr>
        <rFont val="Arial"/>
        <color theme="1"/>
        <sz val="11.0"/>
      </rPr>
      <t>PlanetCampus</t>
    </r>
  </si>
  <si>
    <r>
      <rPr>
        <rFont val="Arial"/>
        <b/>
        <color theme="1"/>
        <sz val="11.0"/>
      </rPr>
      <t>Montluçon (CMO)</t>
    </r>
  </si>
  <si>
    <r>
      <rPr>
        <rFont val="Arial"/>
        <b/>
        <color theme="1"/>
        <sz val="11.0"/>
      </rPr>
      <t>Fibre</t>
    </r>
  </si>
  <si>
    <r>
      <rPr>
        <rFont val="Arial"/>
        <color theme="1"/>
        <sz val="11.0"/>
      </rPr>
      <t>PlanetCampus</t>
    </r>
  </si>
  <si>
    <r>
      <rPr>
        <rFont val="Arial"/>
        <b/>
        <color theme="1"/>
        <sz val="11.0"/>
      </rPr>
      <t>Paul Collomp (CLE)</t>
    </r>
  </si>
  <si>
    <r>
      <rPr>
        <rFont val="Arial"/>
        <b/>
        <color theme="1"/>
        <sz val="11.0"/>
      </rPr>
      <t>Fibre</t>
    </r>
  </si>
  <si>
    <r>
      <rPr>
        <rFont val="Arial"/>
        <color theme="1"/>
        <sz val="11.0"/>
      </rPr>
      <t>PlanetCampus</t>
    </r>
  </si>
  <si>
    <r>
      <rPr>
        <rFont val="Arial"/>
        <b/>
        <color theme="1"/>
        <sz val="11.0"/>
      </rPr>
      <t>Poncillon</t>
    </r>
  </si>
  <si>
    <r>
      <rPr>
        <rFont val="Arial"/>
        <b/>
        <color theme="1"/>
        <sz val="11.0"/>
      </rPr>
      <t>Fibre</t>
    </r>
  </si>
  <si>
    <r>
      <rPr>
        <rFont val="Arial"/>
        <color theme="1"/>
        <sz val="11.0"/>
      </rPr>
      <t>PlanetCampus</t>
    </r>
  </si>
  <si>
    <r>
      <rPr>
        <rFont val="Arial"/>
        <b/>
        <color theme="1"/>
        <sz val="11.0"/>
      </rPr>
      <t>Résidence Dolet - Bâtiment A</t>
    </r>
  </si>
  <si>
    <r>
      <rPr>
        <rFont val="Arial"/>
        <b/>
        <color theme="1"/>
        <sz val="11.0"/>
      </rPr>
      <t>Fibre</t>
    </r>
  </si>
  <si>
    <r>
      <rPr>
        <rFont val="Arial"/>
        <color theme="1"/>
        <sz val="11.0"/>
      </rPr>
      <t>SmartCampus</t>
    </r>
  </si>
  <si>
    <r>
      <rPr>
        <rFont val="Arial"/>
        <b/>
        <color theme="1"/>
        <sz val="11.0"/>
      </rPr>
      <t>Résidence Dolet - Bâtiment B + C</t>
    </r>
  </si>
  <si>
    <r>
      <rPr>
        <rFont val="Arial"/>
        <b/>
        <color theme="1"/>
        <sz val="11.0"/>
      </rPr>
      <t>Fibre</t>
    </r>
  </si>
  <si>
    <r>
      <rPr>
        <rFont val="Arial"/>
        <color theme="1"/>
        <sz val="11.0"/>
      </rPr>
      <t>PlanetCampus</t>
    </r>
  </si>
  <si>
    <r>
      <rPr>
        <rFont val="Arial"/>
        <b/>
        <color theme="1"/>
        <sz val="11.0"/>
      </rPr>
      <t>Résidence Dolet - Bâtiments A - MER</t>
    </r>
  </si>
  <si>
    <r>
      <rPr>
        <rFont val="Arial"/>
        <color theme="1"/>
        <sz val="11.0"/>
      </rPr>
      <t>ADSL</t>
    </r>
  </si>
  <si>
    <r>
      <rPr>
        <rFont val="Arial"/>
        <color theme="1"/>
        <sz val="11.0"/>
      </rPr>
      <t>PlanetCampus</t>
    </r>
  </si>
  <si>
    <r>
      <rPr>
        <rFont val="Arial"/>
        <b/>
        <color theme="1"/>
        <sz val="11.0"/>
      </rPr>
      <t>Résidence Dolet - Bâtiments D1</t>
    </r>
  </si>
  <si>
    <r>
      <rPr>
        <rFont val="Arial"/>
        <color theme="1"/>
        <sz val="11.0"/>
      </rPr>
      <t>ADSL</t>
    </r>
  </si>
  <si>
    <r>
      <rPr>
        <rFont val="Arial"/>
        <color theme="1"/>
        <sz val="11.0"/>
      </rPr>
      <t>SmartCampus</t>
    </r>
  </si>
  <si>
    <r>
      <rPr>
        <rFont val="Arial"/>
        <b/>
        <color theme="1"/>
        <sz val="11.0"/>
      </rPr>
      <t>Résidence Dolet - Bâtiments D2</t>
    </r>
  </si>
  <si>
    <r>
      <rPr>
        <rFont val="Arial"/>
        <color theme="1"/>
        <sz val="11.0"/>
      </rPr>
      <t>ADSL</t>
    </r>
  </si>
  <si>
    <r>
      <rPr>
        <rFont val="Arial"/>
        <color theme="1"/>
        <sz val="11.0"/>
      </rPr>
      <t>SmartCampus</t>
    </r>
  </si>
  <si>
    <r>
      <rPr>
        <rFont val="Arial"/>
        <b/>
        <color theme="1"/>
        <sz val="11.0"/>
      </rPr>
      <t>Résidence Dolet - Bâtiments D3</t>
    </r>
  </si>
  <si>
    <r>
      <rPr>
        <rFont val="Arial"/>
        <color theme="1"/>
        <sz val="11.0"/>
      </rPr>
      <t>ADSL</t>
    </r>
  </si>
  <si>
    <r>
      <rPr>
        <rFont val="Arial"/>
        <color theme="1"/>
        <sz val="11.0"/>
      </rPr>
      <t>SmartCampus</t>
    </r>
  </si>
  <si>
    <r>
      <rPr>
        <rFont val="Arial"/>
        <b/>
        <color theme="1"/>
        <sz val="11.0"/>
      </rPr>
      <t>Résidence Dolet - Bâtiments E</t>
    </r>
  </si>
  <si>
    <r>
      <rPr>
        <rFont val="Arial"/>
        <color theme="1"/>
        <sz val="11.0"/>
      </rPr>
      <t>ADSL</t>
    </r>
  </si>
  <si>
    <r>
      <rPr>
        <rFont val="Arial"/>
        <color theme="1"/>
        <sz val="11.0"/>
      </rPr>
      <t>SmartCampus</t>
    </r>
  </si>
  <si>
    <r>
      <rPr>
        <rFont val="Arial"/>
        <b/>
        <color theme="1"/>
        <sz val="11.0"/>
      </rPr>
      <t>Résidence Dolet - Bâtiments F</t>
    </r>
  </si>
  <si>
    <r>
      <rPr>
        <rFont val="Arial"/>
        <color theme="1"/>
        <sz val="11.0"/>
      </rPr>
      <t>ADSL</t>
    </r>
  </si>
  <si>
    <r>
      <rPr>
        <rFont val="Arial"/>
        <color theme="1"/>
        <sz val="11.0"/>
      </rPr>
      <t>SmartCampus</t>
    </r>
  </si>
  <si>
    <r>
      <rPr>
        <rFont val="Arial"/>
        <b/>
        <color theme="1"/>
        <sz val="11.0"/>
      </rPr>
      <t>Résidence La Gare</t>
    </r>
  </si>
  <si>
    <r>
      <rPr>
        <rFont val="Arial"/>
        <b/>
        <color theme="1"/>
        <sz val="11.0"/>
      </rPr>
      <t>Fibre</t>
    </r>
  </si>
  <si>
    <r>
      <rPr>
        <rFont val="Arial"/>
        <color theme="1"/>
        <sz val="11.0"/>
      </rPr>
      <t>PlanetCampus</t>
    </r>
  </si>
  <si>
    <r>
      <rPr>
        <rFont val="Arial"/>
        <b/>
        <color theme="1"/>
        <sz val="11.0"/>
      </rPr>
      <t>Résidence Pasteur</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</si>
  <si>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</si>
  <si>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</si>
  <si>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</si>
  <si>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</si>
  <si>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</si>
  <si>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</si>
  <si>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</si>
  <si>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</si>
  <si>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</si>
  <si>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</si>
  <si>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</si>
  <si>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</si>
  <si>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</si>
  <si>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CRETEIL</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</si>
  <si>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</si>
  <si>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</si>
  <si>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</si>
  <si>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</si>
  <si>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</si>
  <si>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</si>
  <si>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</si>
  <si>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</si>
  <si>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</si>
  <si>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</si>
  <si>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</si>
  <si>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</si>
  <si>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Alfred Sisley</t>
    </r>
  </si>
  <si>
    <r>
      <rPr>
        <rFont val="Arial"/>
        <b/>
        <color theme="1"/>
        <sz val="11.0"/>
      </rPr>
      <t>Fibre</t>
    </r>
  </si>
  <si>
    <r>
      <rPr>
        <rFont val="Arial"/>
        <color theme="1"/>
        <sz val="11.0"/>
      </rPr>
      <t>PlanetCampus</t>
    </r>
  </si>
  <si>
    <r>
      <rPr>
        <rFont val="Arial"/>
        <b/>
        <color theme="1"/>
        <sz val="11.0"/>
      </rPr>
      <t>Boissy Saint leger</t>
    </r>
  </si>
  <si>
    <r>
      <rPr>
        <rFont val="Arial"/>
        <b/>
        <color theme="1"/>
        <sz val="11.0"/>
      </rPr>
      <t>Fibre</t>
    </r>
  </si>
  <si>
    <r>
      <rPr>
        <rFont val="Arial"/>
        <color theme="1"/>
        <sz val="11.0"/>
      </rPr>
      <t>SmartCampus</t>
    </r>
  </si>
  <si>
    <r>
      <rPr>
        <rFont val="Arial"/>
        <b/>
        <color theme="1"/>
        <sz val="11.0"/>
      </rPr>
      <t>Bondy</t>
    </r>
  </si>
  <si>
    <r>
      <rPr>
        <rFont val="Arial"/>
        <b/>
        <color theme="1"/>
        <sz val="11.0"/>
      </rPr>
      <t>Fibre</t>
    </r>
  </si>
  <si>
    <r>
      <rPr>
        <rFont val="Arial"/>
        <color theme="1"/>
        <sz val="11.0"/>
      </rPr>
      <t>PlanetCampus</t>
    </r>
  </si>
  <si>
    <r>
      <rPr>
        <rFont val="Arial"/>
        <b/>
        <color theme="1"/>
        <sz val="11.0"/>
      </rPr>
      <t>Campus de Bobigny</t>
    </r>
  </si>
  <si>
    <r>
      <rPr>
        <rFont val="Arial"/>
        <b/>
        <color theme="1"/>
        <sz val="11.0"/>
      </rPr>
      <t>Fibre</t>
    </r>
  </si>
  <si>
    <r>
      <rPr>
        <rFont val="Arial"/>
        <color theme="1"/>
        <sz val="11.0"/>
      </rPr>
      <t>PlanetCampus</t>
    </r>
  </si>
  <si>
    <r>
      <rPr>
        <rFont val="Arial"/>
        <b/>
        <color theme="1"/>
        <sz val="11.0"/>
      </rPr>
      <t>Combs-la-Ville</t>
    </r>
  </si>
  <si>
    <r>
      <rPr>
        <rFont val="Arial"/>
        <b/>
        <color theme="1"/>
        <sz val="11.0"/>
      </rPr>
      <t>Fibre</t>
    </r>
  </si>
  <si>
    <r>
      <rPr>
        <rFont val="Arial"/>
        <color theme="1"/>
        <sz val="11.0"/>
      </rPr>
      <t>PlanetCampus</t>
    </r>
  </si>
  <si>
    <r>
      <rPr>
        <rFont val="Arial"/>
        <b/>
        <color theme="1"/>
        <sz val="11.0"/>
      </rPr>
      <t>Condorcet Crous Créteil</t>
    </r>
  </si>
  <si>
    <r>
      <rPr>
        <rFont val="Arial"/>
        <b/>
        <color theme="1"/>
        <sz val="11.0"/>
      </rPr>
      <t>Fibre</t>
    </r>
  </si>
  <si>
    <r>
      <rPr>
        <rFont val="Arial"/>
        <color theme="1"/>
        <sz val="11.0"/>
      </rPr>
      <t>PlanetCampus</t>
    </r>
  </si>
  <si>
    <r>
      <rPr>
        <rFont val="Arial"/>
        <color theme="1"/>
        <sz val="11.0"/>
      </rPr>
      <t xml:space="preserve">Le 03/09/21 / responsabilité Wifirst / Site injoignable / durée  : 0.0 heure(s) : Site injoignable
                          Diagnostic : aucun équipement n'est joignable sur le site
                          Périmètre de l'incident : l'ensemble du site.
                          Impact de l'incident : coupure du service
                          Le site a-t-il été informé? non
                          Alerte Kiwi "#21452399" ouverte le 03/09/2021 à 08:10
Résultat : Le service est rétabli sur le site Condorcet Crous Créteil
                          suite à la prise en charge de l'incident par nos équipes.
</t>
    </r>
  </si>
  <si>
    <r>
      <rPr>
        <rFont val="Arial"/>
        <b/>
        <color theme="1"/>
        <sz val="11.0"/>
      </rPr>
      <t>Creteil Mail des Meches</t>
    </r>
  </si>
  <si>
    <r>
      <rPr>
        <rFont val="Arial"/>
        <b/>
        <color theme="1"/>
        <sz val="11.0"/>
      </rPr>
      <t>Fibre</t>
    </r>
  </si>
  <si>
    <r>
      <rPr>
        <rFont val="Arial"/>
        <color theme="1"/>
        <sz val="11.0"/>
      </rPr>
      <t>PlanetCampus</t>
    </r>
  </si>
  <si>
    <r>
      <rPr>
        <rFont val="Arial"/>
        <b/>
        <color theme="1"/>
        <sz val="11.0"/>
      </rPr>
      <t>CROUS CRETEIL / RÉSIDENCE DU KB</t>
    </r>
  </si>
  <si>
    <r>
      <rPr>
        <rFont val="Arial"/>
        <b/>
        <color theme="1"/>
        <sz val="11.0"/>
      </rPr>
      <t>Fibre</t>
    </r>
  </si>
  <si>
    <r>
      <rPr>
        <rFont val="Arial"/>
        <color theme="1"/>
        <sz val="11.0"/>
      </rPr>
      <t>PlanetCampus</t>
    </r>
  </si>
  <si>
    <r>
      <rPr>
        <rFont val="Arial"/>
        <b/>
        <color theme="1"/>
        <sz val="11.0"/>
      </rPr>
      <t>ENSAVT</t>
    </r>
  </si>
  <si>
    <r>
      <rPr>
        <rFont val="Arial"/>
        <b/>
        <color theme="1"/>
        <sz val="11.0"/>
      </rPr>
      <t>Fibre</t>
    </r>
  </si>
  <si>
    <r>
      <rPr>
        <rFont val="Arial"/>
        <color theme="1"/>
        <sz val="11.0"/>
      </rPr>
      <t>PlanetCampus</t>
    </r>
  </si>
  <si>
    <r>
      <rPr>
        <rFont val="Arial"/>
        <b/>
        <color theme="1"/>
        <sz val="11.0"/>
      </rPr>
      <t>Epinay</t>
    </r>
  </si>
  <si>
    <r>
      <rPr>
        <rFont val="Arial"/>
        <b/>
        <color theme="1"/>
        <sz val="11.0"/>
      </rPr>
      <t>Fibre</t>
    </r>
  </si>
  <si>
    <r>
      <rPr>
        <rFont val="Arial"/>
        <color theme="1"/>
        <sz val="11.0"/>
      </rPr>
      <t>PlanetCampus</t>
    </r>
  </si>
  <si>
    <r>
      <rPr>
        <rFont val="Arial"/>
        <b/>
        <color theme="1"/>
        <sz val="11.0"/>
      </rPr>
      <t>Eugène Pottier</t>
    </r>
  </si>
  <si>
    <r>
      <rPr>
        <rFont val="Arial"/>
        <b/>
        <color theme="1"/>
        <sz val="11.0"/>
      </rPr>
      <t>Fibre</t>
    </r>
  </si>
  <si>
    <r>
      <rPr>
        <rFont val="Arial"/>
        <color theme="1"/>
        <sz val="11.0"/>
      </rPr>
      <t>SmartCampus</t>
    </r>
  </si>
  <si>
    <r>
      <rPr>
        <rFont val="Arial"/>
        <b/>
        <color theme="1"/>
        <sz val="11.0"/>
      </rPr>
      <t>Frida Kahlo Crous Créteil</t>
    </r>
  </si>
  <si>
    <r>
      <rPr>
        <rFont val="Arial"/>
        <b/>
        <color theme="1"/>
        <sz val="11.0"/>
      </rPr>
      <t>Fibre</t>
    </r>
  </si>
  <si>
    <r>
      <rPr>
        <rFont val="Arial"/>
        <color theme="1"/>
        <sz val="11.0"/>
      </rPr>
      <t>PlanetCampus</t>
    </r>
  </si>
  <si>
    <r>
      <rPr>
        <rFont val="Arial"/>
        <b/>
        <color theme="1"/>
        <sz val="11.0"/>
      </rPr>
      <t>Guynemer Crous Créteil</t>
    </r>
  </si>
  <si>
    <r>
      <rPr>
        <rFont val="Arial"/>
        <b/>
        <color theme="1"/>
        <sz val="11.0"/>
      </rPr>
      <t>Fibre</t>
    </r>
  </si>
  <si>
    <r>
      <rPr>
        <rFont val="Arial"/>
        <color theme="1"/>
        <sz val="11.0"/>
      </rPr>
      <t>SmartCampus</t>
    </r>
  </si>
  <si>
    <r>
      <rPr>
        <rFont val="Arial"/>
        <color theme="1"/>
        <sz val="11.0"/>
      </rPr>
      <t xml:space="preserve">Le 10/09/21 / responsabilité Wifirst / Site injoignable / durée  : 0.0 heure(s) : Site injoignable
                          Diagnostic : aucun équipement n'est joignable sur le site
                          Périmètre de l'incident : l'ensemble du site.
                          Impact de l'incident : coupure du service
                          Le site a-t-il été informé? non
                          Alerte Kiwi "#21452682" ouverte le 10/09/2021 à 09:34
Résultat : Le service est rétabli sur le site Guynemer Crous Créteil
                          suite à la prise en charge de l'incident par nos équipes.
Le 23/09/21 / responsabilité Wifirst / Site injoignable / durée  : 4.0 heure(s) : Site injoignable
                          Diagnostic : aucun équipement n'est joignable sur le site
                          Périmètre de l'incident : l'ensemble du site.
                          Impact de l'incident : coupure du service
                          Le site a-t-il été informé? non
                          Alerte Kiwi "#21453289" ouverte le 23/09/2021 à 17:44
Résultat : Le service est rétabli sur le site Guynemer Crous Créteil
                          suite à la prise en charge de l'incident par nos équipes.
</t>
    </r>
  </si>
  <si>
    <r>
      <rPr>
        <rFont val="Arial"/>
        <b/>
        <color theme="1"/>
        <sz val="11.0"/>
      </rPr>
      <t>Hermitage Crous Créteil</t>
    </r>
  </si>
  <si>
    <r>
      <rPr>
        <rFont val="Arial"/>
        <b/>
        <color theme="1"/>
        <sz val="11.0"/>
      </rPr>
      <t>Fibre</t>
    </r>
  </si>
  <si>
    <r>
      <rPr>
        <rFont val="Arial"/>
        <color theme="1"/>
        <sz val="11.0"/>
      </rPr>
      <t>SmartCampus</t>
    </r>
  </si>
  <si>
    <r>
      <rPr>
        <rFont val="Arial"/>
        <b/>
        <color theme="1"/>
        <sz val="11.0"/>
      </rPr>
      <t>Ilot des Poiriers</t>
    </r>
  </si>
  <si>
    <r>
      <rPr>
        <rFont val="Arial"/>
        <b/>
        <color theme="1"/>
        <sz val="11.0"/>
      </rPr>
      <t>Fibre</t>
    </r>
  </si>
  <si>
    <r>
      <rPr>
        <rFont val="Arial"/>
        <color theme="1"/>
        <sz val="11.0"/>
      </rPr>
      <t>PlanetCampus</t>
    </r>
  </si>
  <si>
    <r>
      <rPr>
        <rFont val="Arial"/>
        <b/>
        <color theme="1"/>
        <sz val="11.0"/>
      </rPr>
      <t>Ilôt du Bel Air</t>
    </r>
  </si>
  <si>
    <r>
      <rPr>
        <rFont val="Arial"/>
        <b/>
        <color theme="1"/>
        <sz val="11.0"/>
      </rPr>
      <t>Fibre</t>
    </r>
  </si>
  <si>
    <r>
      <rPr>
        <rFont val="Arial"/>
        <color theme="1"/>
        <sz val="11.0"/>
      </rPr>
      <t>PlanetCampus</t>
    </r>
  </si>
  <si>
    <r>
      <rPr>
        <rFont val="Arial"/>
        <b/>
        <color theme="1"/>
        <sz val="11.0"/>
      </rPr>
      <t>Le Trident</t>
    </r>
  </si>
  <si>
    <r>
      <rPr>
        <rFont val="Arial"/>
        <b/>
        <color theme="1"/>
        <sz val="11.0"/>
      </rPr>
      <t>Fibre</t>
    </r>
  </si>
  <si>
    <r>
      <rPr>
        <rFont val="Arial"/>
        <color theme="1"/>
        <sz val="11.0"/>
      </rPr>
      <t>SmartCampus</t>
    </r>
  </si>
  <si>
    <r>
      <rPr>
        <rFont val="Arial"/>
        <b/>
        <color theme="1"/>
        <sz val="11.0"/>
      </rPr>
      <t>Lieusaint</t>
    </r>
  </si>
  <si>
    <r>
      <rPr>
        <rFont val="Arial"/>
        <b/>
        <color theme="1"/>
        <sz val="11.0"/>
      </rPr>
      <t>Fibre</t>
    </r>
  </si>
  <si>
    <r>
      <rPr>
        <rFont val="Arial"/>
        <color theme="1"/>
        <sz val="11.0"/>
      </rPr>
      <t>SmartCampus</t>
    </r>
  </si>
  <si>
    <r>
      <rPr>
        <rFont val="Arial"/>
        <b/>
        <color theme="1"/>
        <sz val="11.0"/>
      </rPr>
      <t>Lognes Crous Créteil</t>
    </r>
  </si>
  <si>
    <r>
      <rPr>
        <rFont val="Arial"/>
        <b/>
        <color theme="1"/>
        <sz val="11.0"/>
      </rPr>
      <t>Fibre</t>
    </r>
  </si>
  <si>
    <r>
      <rPr>
        <rFont val="Arial"/>
        <color theme="1"/>
        <sz val="11.0"/>
      </rPr>
      <t>SmartCampus</t>
    </r>
  </si>
  <si>
    <r>
      <rPr>
        <rFont val="Arial"/>
        <b/>
        <color theme="1"/>
        <sz val="11.0"/>
      </rPr>
      <t>Montesquieu</t>
    </r>
  </si>
  <si>
    <r>
      <rPr>
        <rFont val="Arial"/>
        <b/>
        <color theme="1"/>
        <sz val="11.0"/>
      </rPr>
      <t>Fibre</t>
    </r>
  </si>
  <si>
    <r>
      <rPr>
        <rFont val="Arial"/>
        <color theme="1"/>
        <sz val="11.0"/>
      </rPr>
      <t>PlanetCampus</t>
    </r>
  </si>
  <si>
    <r>
      <rPr>
        <rFont val="Arial"/>
        <color theme="1"/>
        <sz val="11.0"/>
      </rPr>
      <t xml:space="preserve">Le 03/09/21 / responsabilité Wifirst / Site injoignable / durée  : 0.0 heure(s) : Site injoignable
                          Diagnostic : aucun équipement n'est joignable sur le site
                          Périmètre de l'incident : l'ensemble du site.
                          Impact de l'incident : coupure du service
                          Le site a-t-il été informé? non
                          Alerte Kiwi "#21452398" ouverte le 03/09/2021 à 08:10
Résultat : Le service est rétabli sur le site Montesquieu
                          suite à la prise en charge de l'incident par nos équipes.
</t>
    </r>
  </si>
  <si>
    <r>
      <rPr>
        <rFont val="Arial"/>
        <b/>
        <color theme="1"/>
        <sz val="11.0"/>
      </rPr>
      <t>Pré St Gervais</t>
    </r>
  </si>
  <si>
    <r>
      <rPr>
        <rFont val="Arial"/>
        <b/>
        <color theme="1"/>
        <sz val="11.0"/>
      </rPr>
      <t>Fibre</t>
    </r>
  </si>
  <si>
    <r>
      <rPr>
        <rFont val="Arial"/>
        <color theme="1"/>
        <sz val="11.0"/>
      </rPr>
      <t>PlanetCampus</t>
    </r>
  </si>
  <si>
    <r>
      <rPr>
        <rFont val="Arial"/>
        <b/>
        <color theme="1"/>
        <sz val="11.0"/>
      </rPr>
      <t>Raymond Fischesser</t>
    </r>
  </si>
  <si>
    <r>
      <rPr>
        <rFont val="Arial"/>
        <b/>
        <color theme="1"/>
        <sz val="11.0"/>
      </rPr>
      <t>Fibre</t>
    </r>
  </si>
  <si>
    <r>
      <rPr>
        <rFont val="Arial"/>
        <color theme="1"/>
        <sz val="11.0"/>
      </rPr>
      <t>PlanetCampus</t>
    </r>
  </si>
  <si>
    <r>
      <rPr>
        <rFont val="Arial"/>
        <b/>
        <color theme="1"/>
        <sz val="11.0"/>
      </rPr>
      <t>Résidence International</t>
    </r>
  </si>
  <si>
    <r>
      <rPr>
        <rFont val="Arial"/>
        <b/>
        <color theme="1"/>
        <sz val="11.0"/>
      </rPr>
      <t>Fibre</t>
    </r>
  </si>
  <si>
    <r>
      <rPr>
        <rFont val="Arial"/>
        <color theme="1"/>
        <sz val="11.0"/>
      </rPr>
      <t>PlanetCampus</t>
    </r>
  </si>
  <si>
    <r>
      <rPr>
        <rFont val="Arial"/>
        <b/>
        <color theme="1"/>
        <sz val="11.0"/>
      </rPr>
      <t>Stains</t>
    </r>
  </si>
  <si>
    <r>
      <rPr>
        <rFont val="Arial"/>
        <b/>
        <color theme="1"/>
        <sz val="11.0"/>
      </rPr>
      <t>Fibre</t>
    </r>
  </si>
  <si>
    <r>
      <rPr>
        <rFont val="Arial"/>
        <color theme="1"/>
        <sz val="11.0"/>
      </rPr>
      <t>PlanetCampus</t>
    </r>
  </si>
  <si>
    <r>
      <rPr>
        <rFont val="Arial"/>
        <color theme="1"/>
        <sz val="11.0"/>
      </rPr>
      <t xml:space="preserve">Le 03/09/21 / responsabilité Wifirst / Site injoignable / durée  : 4.0 heure(s) : Site injoignable
                          Diagnostic : aucun équipement n'est joignable sur le site
                          Périmètre de l'incident : l'ensemble du site.
                          Impact de l'incident : coupure du service
                          Le site a-t-il été informé? non
                          Alerte Kiwi "#21452404" ouverte le 03/09/2021 à 11:30
Résultat : Le service est rétabli sur le site Stains
                          suite à la prise en charge de l'incident par nos équipes.
</t>
    </r>
  </si>
  <si>
    <r>
      <rPr>
        <rFont val="Arial"/>
        <b/>
        <color theme="1"/>
        <sz val="11.0"/>
      </rPr>
      <t>Torcy</t>
    </r>
  </si>
  <si>
    <r>
      <rPr>
        <rFont val="Arial"/>
        <b/>
        <color theme="1"/>
        <sz val="11.0"/>
      </rPr>
      <t>Fibre</t>
    </r>
  </si>
  <si>
    <r>
      <rPr>
        <rFont val="Arial"/>
        <color theme="1"/>
        <sz val="11.0"/>
      </rPr>
      <t>SmartCampus</t>
    </r>
  </si>
  <si>
    <r>
      <rPr>
        <rFont val="Arial"/>
        <b/>
        <color theme="1"/>
        <sz val="11.0"/>
      </rPr>
      <t>Tour de l'Illustration</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</si>
  <si>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</si>
  <si>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</si>
  <si>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</si>
  <si>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</si>
  <si>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</si>
  <si>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</si>
  <si>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</si>
  <si>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</si>
  <si>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</si>
  <si>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</si>
  <si>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</si>
  <si>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</si>
  <si>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</si>
  <si>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de PARIS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</si>
  <si>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</si>
  <si>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</si>
  <si>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</si>
  <si>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</si>
  <si>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</si>
  <si>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</si>
  <si>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</si>
  <si>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</si>
  <si>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</si>
  <si>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</si>
  <si>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</si>
  <si>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</si>
  <si>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Amiral Mouchez</t>
    </r>
  </si>
  <si>
    <r>
      <rPr>
        <rFont val="Arial"/>
        <b/>
        <color theme="1"/>
        <sz val="11.0"/>
      </rPr>
      <t>Fibre</t>
    </r>
  </si>
  <si>
    <r>
      <rPr>
        <rFont val="Arial"/>
        <color theme="1"/>
        <sz val="11.0"/>
      </rPr>
      <t>SmartCampus</t>
    </r>
  </si>
  <si>
    <r>
      <rPr>
        <rFont val="Arial"/>
        <b/>
        <color theme="1"/>
        <sz val="11.0"/>
      </rPr>
      <t>Andrée Chedid</t>
    </r>
  </si>
  <si>
    <r>
      <rPr>
        <rFont val="Arial"/>
        <b/>
        <color theme="1"/>
        <sz val="11.0"/>
      </rPr>
      <t>Fibre</t>
    </r>
  </si>
  <si>
    <r>
      <rPr>
        <rFont val="Arial"/>
        <color theme="1"/>
        <sz val="11.0"/>
      </rPr>
      <t>PlanetCampus</t>
    </r>
  </si>
  <si>
    <r>
      <rPr>
        <rFont val="Arial"/>
        <b/>
        <color theme="1"/>
        <sz val="11.0"/>
      </rPr>
      <t>Argonne</t>
    </r>
  </si>
  <si>
    <r>
      <rPr>
        <rFont val="Arial"/>
        <b/>
        <color theme="1"/>
        <sz val="11.0"/>
      </rPr>
      <t>Fibre</t>
    </r>
  </si>
  <si>
    <r>
      <rPr>
        <rFont val="Arial"/>
        <color theme="1"/>
        <sz val="11.0"/>
      </rPr>
      <t>PlanetCampus</t>
    </r>
  </si>
  <si>
    <r>
      <rPr>
        <rFont val="Arial"/>
        <b/>
        <color theme="1"/>
        <sz val="11.0"/>
      </rPr>
      <t>Auriol</t>
    </r>
  </si>
  <si>
    <r>
      <rPr>
        <rFont val="Arial"/>
        <b/>
        <color theme="1"/>
        <sz val="11.0"/>
      </rPr>
      <t>Fibre</t>
    </r>
  </si>
  <si>
    <r>
      <rPr>
        <rFont val="Arial"/>
        <color theme="1"/>
        <sz val="11.0"/>
      </rPr>
      <t>SmartCampus</t>
    </r>
  </si>
  <si>
    <r>
      <rPr>
        <rFont val="Arial"/>
        <b/>
        <color theme="1"/>
        <sz val="11.0"/>
      </rPr>
      <t>Avia</t>
    </r>
  </si>
  <si>
    <r>
      <rPr>
        <rFont val="Arial"/>
        <b/>
        <color theme="1"/>
        <sz val="11.0"/>
      </rPr>
      <t>Fibre</t>
    </r>
  </si>
  <si>
    <r>
      <rPr>
        <rFont val="Arial"/>
        <color theme="1"/>
        <sz val="11.0"/>
      </rPr>
      <t>PlanetCampus</t>
    </r>
  </si>
  <si>
    <r>
      <rPr>
        <rFont val="Arial"/>
        <b/>
        <color theme="1"/>
        <sz val="11.0"/>
      </rPr>
      <t>Avia 2</t>
    </r>
  </si>
  <si>
    <r>
      <rPr>
        <rFont val="Arial"/>
        <b/>
        <color theme="1"/>
        <sz val="11.0"/>
      </rPr>
      <t>Fibre</t>
    </r>
  </si>
  <si>
    <r>
      <rPr>
        <rFont val="Arial"/>
        <color theme="1"/>
        <sz val="11.0"/>
      </rPr>
      <t>PlanetCampus</t>
    </r>
  </si>
  <si>
    <r>
      <rPr>
        <rFont val="Arial"/>
        <b/>
        <color theme="1"/>
        <sz val="11.0"/>
      </rPr>
      <t>Bastille</t>
    </r>
  </si>
  <si>
    <r>
      <rPr>
        <rFont val="Arial"/>
        <b/>
        <color theme="1"/>
        <sz val="11.0"/>
      </rPr>
      <t>Fibre</t>
    </r>
  </si>
  <si>
    <r>
      <rPr>
        <rFont val="Arial"/>
        <color theme="1"/>
        <sz val="11.0"/>
      </rPr>
      <t>SmartCampus</t>
    </r>
  </si>
  <si>
    <r>
      <rPr>
        <rFont val="Arial"/>
        <b/>
        <color theme="1"/>
        <sz val="11.0"/>
      </rPr>
      <t>Bercy Crous</t>
    </r>
  </si>
  <si>
    <r>
      <rPr>
        <rFont val="Arial"/>
        <b/>
        <color theme="1"/>
        <sz val="11.0"/>
      </rPr>
      <t>Fibre</t>
    </r>
  </si>
  <si>
    <r>
      <rPr>
        <rFont val="Arial"/>
        <color theme="1"/>
        <sz val="11.0"/>
      </rPr>
      <t>SmartCampus</t>
    </r>
  </si>
  <si>
    <r>
      <rPr>
        <rFont val="Arial"/>
        <b/>
        <color theme="1"/>
        <sz val="11.0"/>
      </rPr>
      <t>Bessieres</t>
    </r>
  </si>
  <si>
    <r>
      <rPr>
        <rFont val="Arial"/>
        <b/>
        <color theme="1"/>
        <sz val="11.0"/>
      </rPr>
      <t>Fibre</t>
    </r>
  </si>
  <si>
    <r>
      <rPr>
        <rFont val="Arial"/>
        <color theme="1"/>
        <sz val="11.0"/>
      </rPr>
      <t>PlanetCampus</t>
    </r>
  </si>
  <si>
    <r>
      <rPr>
        <rFont val="Arial"/>
        <b/>
        <color theme="1"/>
        <sz val="11.0"/>
      </rPr>
      <t>Bisson</t>
    </r>
  </si>
  <si>
    <r>
      <rPr>
        <rFont val="Arial"/>
        <b/>
        <color theme="1"/>
        <sz val="11.0"/>
      </rPr>
      <t>Fibre</t>
    </r>
  </si>
  <si>
    <r>
      <rPr>
        <rFont val="Arial"/>
        <color theme="1"/>
        <sz val="11.0"/>
      </rPr>
      <t>PlanetCampus</t>
    </r>
  </si>
  <si>
    <r>
      <rPr>
        <rFont val="Arial"/>
        <b/>
        <color theme="1"/>
        <sz val="11.0"/>
      </rPr>
      <t>Bonaparte</t>
    </r>
  </si>
  <si>
    <r>
      <rPr>
        <rFont val="Arial"/>
        <b/>
        <color theme="1"/>
        <sz val="11.0"/>
      </rPr>
      <t>Fibre</t>
    </r>
  </si>
  <si>
    <r>
      <rPr>
        <rFont val="Arial"/>
        <color theme="1"/>
        <sz val="11.0"/>
      </rPr>
      <t>PlanetCampus</t>
    </r>
  </si>
  <si>
    <r>
      <rPr>
        <rFont val="Arial"/>
        <b/>
        <color theme="1"/>
        <sz val="11.0"/>
      </rPr>
      <t>Carmes</t>
    </r>
  </si>
  <si>
    <r>
      <rPr>
        <rFont val="Arial"/>
        <b/>
        <color theme="1"/>
        <sz val="11.0"/>
      </rPr>
      <t>Fibre</t>
    </r>
  </si>
  <si>
    <r>
      <rPr>
        <rFont val="Arial"/>
        <color theme="1"/>
        <sz val="11.0"/>
      </rPr>
      <t>SmartCampus</t>
    </r>
  </si>
  <si>
    <r>
      <rPr>
        <rFont val="Arial"/>
        <b/>
        <color theme="1"/>
        <sz val="11.0"/>
      </rPr>
      <t>Cascades</t>
    </r>
  </si>
  <si>
    <r>
      <rPr>
        <rFont val="Arial"/>
        <b/>
        <color theme="1"/>
        <sz val="11.0"/>
      </rPr>
      <t>Fibre</t>
    </r>
  </si>
  <si>
    <r>
      <rPr>
        <rFont val="Arial"/>
        <color theme="1"/>
        <sz val="11.0"/>
      </rPr>
      <t>SmartCampus</t>
    </r>
  </si>
  <si>
    <r>
      <rPr>
        <rFont val="Arial"/>
        <b/>
        <color theme="1"/>
        <sz val="11.0"/>
      </rPr>
      <t>Cavé</t>
    </r>
  </si>
  <si>
    <r>
      <rPr>
        <rFont val="Arial"/>
        <b/>
        <color theme="1"/>
        <sz val="11.0"/>
      </rPr>
      <t>Fibre</t>
    </r>
  </si>
  <si>
    <r>
      <rPr>
        <rFont val="Arial"/>
        <color theme="1"/>
        <sz val="11.0"/>
      </rPr>
      <t>PlanetCampus</t>
    </r>
  </si>
  <si>
    <r>
      <rPr>
        <rFont val="Arial"/>
        <b/>
        <color theme="1"/>
        <sz val="11.0"/>
      </rPr>
      <t>Championnet 1</t>
    </r>
  </si>
  <si>
    <r>
      <rPr>
        <rFont val="Arial"/>
        <b/>
        <color theme="1"/>
        <sz val="11.0"/>
      </rPr>
      <t>Fibre</t>
    </r>
  </si>
  <si>
    <r>
      <rPr>
        <rFont val="Arial"/>
        <color theme="1"/>
        <sz val="11.0"/>
      </rPr>
      <t>SmartCampus</t>
    </r>
  </si>
  <si>
    <r>
      <rPr>
        <rFont val="Arial"/>
        <b/>
        <color theme="1"/>
        <sz val="11.0"/>
      </rPr>
      <t>Championnet 2</t>
    </r>
  </si>
  <si>
    <r>
      <rPr>
        <rFont val="Arial"/>
        <b/>
        <color theme="1"/>
        <sz val="11.0"/>
      </rPr>
      <t>Fibre</t>
    </r>
  </si>
  <si>
    <r>
      <rPr>
        <rFont val="Arial"/>
        <color theme="1"/>
        <sz val="11.0"/>
      </rPr>
      <t>SmartCampus</t>
    </r>
  </si>
  <si>
    <r>
      <rPr>
        <rFont val="Arial"/>
        <color theme="1"/>
        <sz val="11.0"/>
      </rPr>
      <t xml:space="preserve">Le 06/09/21 / responsabilité Wifirst / Site injoignable / durée  : 1.0 heure(s) : Site injoignable
                          Diagnostic : aucun équipement n'est joignable sur le site
                          Périmètre de l'incident : l'ensemble du site.
                          Impact de l'incident : coupure du service
                          Le site a-t-il été informé? non
                          Alerte Kiwi "#21452469" ouverte le 06/09/2021 à 11:58
Résultat : Le service est rétabli sur le site Championnet 2
                          suite à la prise en charge de l'incident par nos équipes.
</t>
    </r>
  </si>
  <si>
    <r>
      <rPr>
        <rFont val="Arial"/>
        <b/>
        <color theme="1"/>
        <sz val="11.0"/>
      </rPr>
      <t>Chevaleret</t>
    </r>
  </si>
  <si>
    <r>
      <rPr>
        <rFont val="Arial"/>
        <b/>
        <color theme="1"/>
        <sz val="11.0"/>
      </rPr>
      <t>Fibre</t>
    </r>
  </si>
  <si>
    <r>
      <rPr>
        <rFont val="Arial"/>
        <color theme="1"/>
        <sz val="11.0"/>
      </rPr>
      <t>PlanetCampus</t>
    </r>
  </si>
  <si>
    <r>
      <rPr>
        <rFont val="Arial"/>
        <b/>
        <color theme="1"/>
        <sz val="11.0"/>
      </rPr>
      <t>Choisy</t>
    </r>
  </si>
  <si>
    <r>
      <rPr>
        <rFont val="Arial"/>
        <b/>
        <color theme="1"/>
        <sz val="11.0"/>
      </rPr>
      <t>Fibre</t>
    </r>
  </si>
  <si>
    <r>
      <rPr>
        <rFont val="Arial"/>
        <color theme="1"/>
        <sz val="11.0"/>
      </rPr>
      <t>SmartCampus</t>
    </r>
  </si>
  <si>
    <r>
      <rPr>
        <rFont val="Arial"/>
        <b/>
        <color theme="1"/>
        <sz val="11.0"/>
      </rPr>
      <t>Citeaux</t>
    </r>
  </si>
  <si>
    <r>
      <rPr>
        <rFont val="Arial"/>
        <b/>
        <color theme="1"/>
        <sz val="11.0"/>
      </rPr>
      <t>Fibre</t>
    </r>
  </si>
  <si>
    <r>
      <rPr>
        <rFont val="Arial"/>
        <color theme="1"/>
        <sz val="11.0"/>
      </rPr>
      <t>SmartCampus</t>
    </r>
  </si>
  <si>
    <r>
      <rPr>
        <rFont val="Arial"/>
        <b/>
        <color theme="1"/>
        <sz val="11.0"/>
      </rPr>
      <t>Concordia</t>
    </r>
  </si>
  <si>
    <r>
      <rPr>
        <rFont val="Arial"/>
        <b/>
        <color theme="1"/>
        <sz val="11.0"/>
      </rPr>
      <t>Fibre</t>
    </r>
  </si>
  <si>
    <r>
      <rPr>
        <rFont val="Arial"/>
        <color theme="1"/>
        <sz val="11.0"/>
      </rPr>
      <t>PlanetCampus</t>
    </r>
  </si>
  <si>
    <r>
      <rPr>
        <rFont val="Arial"/>
        <b/>
        <color theme="1"/>
        <sz val="11.0"/>
      </rPr>
      <t>Convention</t>
    </r>
  </si>
  <si>
    <r>
      <rPr>
        <rFont val="Arial"/>
        <b/>
        <color theme="1"/>
        <sz val="11.0"/>
      </rPr>
      <t>Fibre</t>
    </r>
  </si>
  <si>
    <r>
      <rPr>
        <rFont val="Arial"/>
        <color theme="1"/>
        <sz val="11.0"/>
      </rPr>
      <t>SmartCampus</t>
    </r>
  </si>
  <si>
    <r>
      <rPr>
        <rFont val="Arial"/>
        <b/>
        <color theme="1"/>
        <sz val="11.0"/>
      </rPr>
      <t>Coubertin</t>
    </r>
  </si>
  <si>
    <r>
      <rPr>
        <rFont val="Arial"/>
        <b/>
        <color theme="1"/>
        <sz val="11.0"/>
      </rPr>
      <t>Fibre</t>
    </r>
  </si>
  <si>
    <r>
      <rPr>
        <rFont val="Arial"/>
        <color theme="1"/>
        <sz val="11.0"/>
      </rPr>
      <t>PlanetCampus</t>
    </r>
  </si>
  <si>
    <r>
      <rPr>
        <rFont val="Arial"/>
        <b/>
        <color theme="1"/>
        <sz val="11.0"/>
      </rPr>
      <t>Cour des Noues</t>
    </r>
  </si>
  <si>
    <r>
      <rPr>
        <rFont val="Arial"/>
        <b/>
        <color theme="1"/>
        <sz val="11.0"/>
      </rPr>
      <t>Fibre</t>
    </r>
  </si>
  <si>
    <r>
      <rPr>
        <rFont val="Arial"/>
        <color theme="1"/>
        <sz val="11.0"/>
      </rPr>
      <t>PlanetCampus</t>
    </r>
  </si>
  <si>
    <r>
      <rPr>
        <rFont val="Arial"/>
        <b/>
        <color theme="1"/>
        <sz val="11.0"/>
      </rPr>
      <t>CROUS Aubervilliers</t>
    </r>
  </si>
  <si>
    <r>
      <rPr>
        <rFont val="Arial"/>
        <b/>
        <color theme="1"/>
        <sz val="11.0"/>
      </rPr>
      <t>Fibre</t>
    </r>
  </si>
  <si>
    <r>
      <rPr>
        <rFont val="Arial"/>
        <color theme="1"/>
        <sz val="11.0"/>
      </rPr>
      <t>PlanetCampus</t>
    </r>
  </si>
  <si>
    <r>
      <rPr>
        <rFont val="Arial"/>
        <b/>
        <color theme="1"/>
        <sz val="11.0"/>
      </rPr>
      <t>Dareau 1 &amp; 2</t>
    </r>
  </si>
  <si>
    <r>
      <rPr>
        <rFont val="Arial"/>
        <b/>
        <color theme="1"/>
        <sz val="11.0"/>
      </rPr>
      <t>Fibre</t>
    </r>
  </si>
  <si>
    <r>
      <rPr>
        <rFont val="Arial"/>
        <color theme="1"/>
        <sz val="11.0"/>
      </rPr>
      <t>PlanetCampus</t>
    </r>
  </si>
  <si>
    <r>
      <rPr>
        <rFont val="Arial"/>
        <b/>
        <color theme="1"/>
        <sz val="11.0"/>
      </rPr>
      <t>Daviel</t>
    </r>
  </si>
  <si>
    <r>
      <rPr>
        <rFont val="Arial"/>
        <b/>
        <color theme="1"/>
        <sz val="11.0"/>
      </rPr>
      <t>Fibre</t>
    </r>
  </si>
  <si>
    <r>
      <rPr>
        <rFont val="Arial"/>
        <color theme="1"/>
        <sz val="11.0"/>
      </rPr>
      <t>PlanetCampus</t>
    </r>
  </si>
  <si>
    <r>
      <rPr>
        <rFont val="Arial"/>
        <b/>
        <color theme="1"/>
        <sz val="11.0"/>
      </rPr>
      <t>Delaître</t>
    </r>
  </si>
  <si>
    <r>
      <rPr>
        <rFont val="Arial"/>
        <b/>
        <color theme="1"/>
        <sz val="11.0"/>
      </rPr>
      <t>Fibre</t>
    </r>
  </si>
  <si>
    <r>
      <rPr>
        <rFont val="Arial"/>
        <color theme="1"/>
        <sz val="11.0"/>
      </rPr>
      <t>SmartCampus</t>
    </r>
  </si>
  <si>
    <r>
      <rPr>
        <rFont val="Arial"/>
        <b/>
        <color theme="1"/>
        <sz val="11.0"/>
      </rPr>
      <t>Delphine Seyrig</t>
    </r>
  </si>
  <si>
    <r>
      <rPr>
        <rFont val="Arial"/>
        <b/>
        <color theme="1"/>
        <sz val="11.0"/>
      </rPr>
      <t>Fibre</t>
    </r>
  </si>
  <si>
    <r>
      <rPr>
        <rFont val="Arial"/>
        <color theme="1"/>
        <sz val="11.0"/>
      </rPr>
      <t>PlanetCampus</t>
    </r>
  </si>
  <si>
    <r>
      <rPr>
        <rFont val="Arial"/>
        <b/>
        <color theme="1"/>
        <sz val="11.0"/>
      </rPr>
      <t>Des Haies</t>
    </r>
  </si>
  <si>
    <r>
      <rPr>
        <rFont val="Arial"/>
        <b/>
        <color theme="1"/>
        <sz val="11.0"/>
      </rPr>
      <t>Fibre</t>
    </r>
  </si>
  <si>
    <r>
      <rPr>
        <rFont val="Arial"/>
        <color theme="1"/>
        <sz val="11.0"/>
      </rPr>
      <t>SmartCampus</t>
    </r>
  </si>
  <si>
    <r>
      <rPr>
        <rFont val="Arial"/>
        <b/>
        <color theme="1"/>
        <sz val="11.0"/>
      </rPr>
      <t>Docteur Yersin</t>
    </r>
  </si>
  <si>
    <r>
      <rPr>
        <rFont val="Arial"/>
        <b/>
        <color theme="1"/>
        <sz val="11.0"/>
      </rPr>
      <t>Fibre</t>
    </r>
  </si>
  <si>
    <r>
      <rPr>
        <rFont val="Arial"/>
        <color theme="1"/>
        <sz val="11.0"/>
      </rPr>
      <t>SmartCampus</t>
    </r>
  </si>
  <si>
    <r>
      <rPr>
        <rFont val="Arial"/>
        <b/>
        <color theme="1"/>
        <sz val="11.0"/>
      </rPr>
      <t>Domrémy</t>
    </r>
  </si>
  <si>
    <r>
      <rPr>
        <rFont val="Arial"/>
        <b/>
        <color theme="1"/>
        <sz val="11.0"/>
      </rPr>
      <t>Fibre</t>
    </r>
  </si>
  <si>
    <r>
      <rPr>
        <rFont val="Arial"/>
        <color theme="1"/>
        <sz val="11.0"/>
      </rPr>
      <t>SmartCampus</t>
    </r>
  </si>
  <si>
    <r>
      <rPr>
        <rFont val="Arial"/>
        <b/>
        <color theme="1"/>
        <sz val="11.0"/>
      </rPr>
      <t>Fontaine au roi 1</t>
    </r>
  </si>
  <si>
    <r>
      <rPr>
        <rFont val="Arial"/>
        <b/>
        <color theme="1"/>
        <sz val="11.0"/>
      </rPr>
      <t>Fibre</t>
    </r>
  </si>
  <si>
    <r>
      <rPr>
        <rFont val="Arial"/>
        <color theme="1"/>
        <sz val="11.0"/>
      </rPr>
      <t>SmartCampus</t>
    </r>
  </si>
  <si>
    <r>
      <rPr>
        <rFont val="Arial"/>
        <b/>
        <color theme="1"/>
        <sz val="11.0"/>
      </rPr>
      <t>Fontaine au roi 2</t>
    </r>
  </si>
  <si>
    <r>
      <rPr>
        <rFont val="Arial"/>
        <b/>
        <color theme="1"/>
        <sz val="11.0"/>
      </rPr>
      <t>Fibre</t>
    </r>
  </si>
  <si>
    <r>
      <rPr>
        <rFont val="Arial"/>
        <color theme="1"/>
        <sz val="11.0"/>
      </rPr>
      <t>SmartCampus</t>
    </r>
  </si>
  <si>
    <r>
      <rPr>
        <rFont val="Arial"/>
        <b/>
        <color theme="1"/>
        <sz val="11.0"/>
      </rPr>
      <t>Forest Cavalotti</t>
    </r>
  </si>
  <si>
    <r>
      <rPr>
        <rFont val="Arial"/>
        <b/>
        <color theme="1"/>
        <sz val="11.0"/>
      </rPr>
      <t>Fibre</t>
    </r>
  </si>
  <si>
    <r>
      <rPr>
        <rFont val="Arial"/>
        <color theme="1"/>
        <sz val="11.0"/>
      </rPr>
      <t>SmartCampus</t>
    </r>
  </si>
  <si>
    <r>
      <rPr>
        <rFont val="Arial"/>
        <b/>
        <color theme="1"/>
        <sz val="11.0"/>
      </rPr>
      <t>Francis de Croisset</t>
    </r>
  </si>
  <si>
    <r>
      <rPr>
        <rFont val="Arial"/>
        <b/>
        <color theme="1"/>
        <sz val="11.0"/>
      </rPr>
      <t>Fibre</t>
    </r>
  </si>
  <si>
    <r>
      <rPr>
        <rFont val="Arial"/>
        <color theme="1"/>
        <sz val="11.0"/>
      </rPr>
      <t>SmartCampus</t>
    </r>
  </si>
  <si>
    <r>
      <rPr>
        <rFont val="Arial"/>
        <b/>
        <color theme="1"/>
        <sz val="11.0"/>
      </rPr>
      <t>Frères Flavien</t>
    </r>
  </si>
  <si>
    <r>
      <rPr>
        <rFont val="Arial"/>
        <b/>
        <color theme="1"/>
        <sz val="11.0"/>
      </rPr>
      <t>Fibre</t>
    </r>
  </si>
  <si>
    <r>
      <rPr>
        <rFont val="Arial"/>
        <color theme="1"/>
        <sz val="11.0"/>
      </rPr>
      <t>SmartCampus</t>
    </r>
  </si>
  <si>
    <r>
      <rPr>
        <rFont val="Arial"/>
        <b/>
        <color theme="1"/>
        <sz val="11.0"/>
      </rPr>
      <t>Frères Goncourt</t>
    </r>
  </si>
  <si>
    <r>
      <rPr>
        <rFont val="Arial"/>
        <b/>
        <color theme="1"/>
        <sz val="11.0"/>
      </rPr>
      <t>Fibre</t>
    </r>
  </si>
  <si>
    <r>
      <rPr>
        <rFont val="Arial"/>
        <color theme="1"/>
        <sz val="11.0"/>
      </rPr>
      <t>PlanetCampus</t>
    </r>
  </si>
  <si>
    <r>
      <rPr>
        <rFont val="Arial"/>
        <b/>
        <color theme="1"/>
        <sz val="11.0"/>
      </rPr>
      <t>Goutte d'Or</t>
    </r>
  </si>
  <si>
    <r>
      <rPr>
        <rFont val="Arial"/>
        <b/>
        <color theme="1"/>
        <sz val="11.0"/>
      </rPr>
      <t>Fibre</t>
    </r>
  </si>
  <si>
    <r>
      <rPr>
        <rFont val="Arial"/>
        <color theme="1"/>
        <sz val="11.0"/>
      </rPr>
      <t>PlanetCampus</t>
    </r>
  </si>
  <si>
    <r>
      <rPr>
        <rFont val="Arial"/>
        <b/>
        <color theme="1"/>
        <sz val="11.0"/>
      </rPr>
      <t>Grands Moulins</t>
    </r>
  </si>
  <si>
    <r>
      <rPr>
        <rFont val="Arial"/>
        <b/>
        <color theme="1"/>
        <sz val="11.0"/>
      </rPr>
      <t>Fibre</t>
    </r>
  </si>
  <si>
    <r>
      <rPr>
        <rFont val="Arial"/>
        <color theme="1"/>
        <sz val="11.0"/>
      </rPr>
      <t>SmartCampus</t>
    </r>
  </si>
  <si>
    <r>
      <rPr>
        <rFont val="Arial"/>
        <b/>
        <color theme="1"/>
        <sz val="11.0"/>
      </rPr>
      <t>Hostater</t>
    </r>
  </si>
  <si>
    <r>
      <rPr>
        <rFont val="Arial"/>
        <b/>
        <color theme="1"/>
        <sz val="11.0"/>
      </rPr>
      <t>Fibre</t>
    </r>
  </si>
  <si>
    <r>
      <rPr>
        <rFont val="Arial"/>
        <color theme="1"/>
        <sz val="11.0"/>
      </rPr>
      <t>PlanetCampus</t>
    </r>
  </si>
  <si>
    <r>
      <rPr>
        <rFont val="Arial"/>
        <color theme="1"/>
        <sz val="11.0"/>
      </rPr>
      <t xml:space="preserve">Le 20/09/21 / responsabilité Wifirst / Site injoignable / durée  : 0.0 heure(s) : Site injoignable
                          Diagnostic : aucun équipement n'est joignable sur le site
                          Périmètre de l'incident : l'ensemble du site.
                          Impact de l'incident : coupure du service
                          Le site a-t-il été informé? non
                          Alerte Kiwi "#21453108" ouverte le 20/09/2021 à 17:08
Résultat : Le service est rétabli sur le site Hostater
                          suite à la prise en charge de l'incident par nos équipes.
</t>
    </r>
  </si>
  <si>
    <r>
      <rPr>
        <rFont val="Arial"/>
        <b/>
        <color theme="1"/>
        <sz val="11.0"/>
      </rPr>
      <t>Indochine</t>
    </r>
  </si>
  <si>
    <r>
      <rPr>
        <rFont val="Arial"/>
        <b/>
        <color theme="1"/>
        <sz val="11.0"/>
      </rPr>
      <t>Fibre</t>
    </r>
  </si>
  <si>
    <r>
      <rPr>
        <rFont val="Arial"/>
        <color theme="1"/>
        <sz val="11.0"/>
      </rPr>
      <t>PlanetCampus</t>
    </r>
  </si>
  <si>
    <r>
      <rPr>
        <rFont val="Arial"/>
        <b/>
        <color theme="1"/>
        <sz val="11.0"/>
      </rPr>
      <t>Julie Daubié</t>
    </r>
  </si>
  <si>
    <r>
      <rPr>
        <rFont val="Arial"/>
        <b/>
        <color theme="1"/>
        <sz val="11.0"/>
      </rPr>
      <t>Fibre</t>
    </r>
  </si>
  <si>
    <r>
      <rPr>
        <rFont val="Arial"/>
        <color theme="1"/>
        <sz val="11.0"/>
      </rPr>
      <t>SmartCampus</t>
    </r>
  </si>
  <si>
    <r>
      <rPr>
        <rFont val="Arial"/>
        <color theme="1"/>
        <sz val="11.0"/>
      </rPr>
      <t>Le 05/09/21 / responsabilité Wifirst / Site injoignable / durée  : 36.0 heure(s) : Site injoignable / service Wifirst totalement indisponible
Diagnostic : Les équipements Wifirst sont injoignables ou les services Wifirst ne sont plus opérationnels
Périmètre : l’ensemble du site
Impact : Service interrompu 
Résultat : Action(s) réalisée(s) :
Commentaire :
Le 14/09/21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site à nouveau joignable</t>
    </r>
  </si>
  <si>
    <r>
      <rPr>
        <rFont val="Arial"/>
        <b/>
        <color theme="1"/>
        <sz val="11.0"/>
      </rPr>
      <t>La Garenne</t>
    </r>
  </si>
  <si>
    <r>
      <rPr>
        <rFont val="Arial"/>
        <b/>
        <color theme="1"/>
        <sz val="11.0"/>
      </rPr>
      <t>Fibre</t>
    </r>
  </si>
  <si>
    <r>
      <rPr>
        <rFont val="Arial"/>
        <color theme="1"/>
        <sz val="11.0"/>
      </rPr>
      <t>SmartCampus</t>
    </r>
  </si>
  <si>
    <r>
      <rPr>
        <rFont val="Arial"/>
        <color theme="1"/>
        <sz val="11.0"/>
      </rPr>
      <t>Le 30/09/21 / responsabilité Wifirst / Site injoignable / durée  : 1.0 heure(s) : Site injoignable
                          Diagnostic : aucun équipement n'est joignable sur le site
                          Périmètre de l'incident : l'ensemble du site.
                          Impact de l'incident : coupure du service
                          Le site a-t-il été informé? non
                          Alerte Kiwi "#21453530" ouverte le 30/09/2021 à 12:16
Résultat : Action(s) réalisée(s) :
Commentaire :</t>
    </r>
  </si>
  <si>
    <r>
      <rPr>
        <rFont val="Arial"/>
        <b/>
        <color theme="1"/>
        <sz val="11.0"/>
      </rPr>
      <t>Laghouat</t>
    </r>
  </si>
  <si>
    <r>
      <rPr>
        <rFont val="Arial"/>
        <b/>
        <color theme="1"/>
        <sz val="11.0"/>
      </rPr>
      <t>Fibre</t>
    </r>
  </si>
  <si>
    <r>
      <rPr>
        <rFont val="Arial"/>
        <color theme="1"/>
        <sz val="11.0"/>
      </rPr>
      <t>PlanetCampus</t>
    </r>
  </si>
  <si>
    <r>
      <rPr>
        <rFont val="Arial"/>
        <b/>
        <color theme="1"/>
        <sz val="11.0"/>
      </rPr>
      <t>Louise Bourgeois</t>
    </r>
  </si>
  <si>
    <r>
      <rPr>
        <rFont val="Arial"/>
        <b/>
        <color theme="1"/>
        <sz val="11.0"/>
      </rPr>
      <t>Fibre</t>
    </r>
  </si>
  <si>
    <r>
      <rPr>
        <rFont val="Arial"/>
        <color theme="1"/>
        <sz val="11.0"/>
      </rPr>
      <t>SmartCampus</t>
    </r>
  </si>
  <si>
    <r>
      <rPr>
        <rFont val="Arial"/>
        <color theme="1"/>
        <sz val="11.0"/>
      </rPr>
      <t xml:space="preserve">Le 13/09/21 / responsabilité Wifirst / Site injoignable / durée  : 2.0 heure(s) : Site injoignable
                          Diagnostic : aucun équipement n'est joignable sur le site
                          Périmètre de l'incident : l'ensemble du site.
                          Impact de l'incident : coupure du service
                          Le site a-t-il été informé? non
                          Alerte Kiwi "#21452746" ouverte le 13/09/2021 à 11:32
Résultat : Le service est rétabli sur le site Louise Bourgeois
                          suite à la prise en charge de l'incident par nos équipes.
Le 13/09/21 / responsabilité Wifirst / Site injoignable / durée  : 0.0 heure(s) : Site injoignable
                          Diagnostic : aucun équipement n'est joignable sur le site
                          Périmètre de l'incident : l'ensemble du site.
                          Impact de l'incident : coupure du service
                          Le site a-t-il été informé? non
                          Alerte Kiwi "#21452776" ouverte le 13/09/2021 à 18:48
Résultat : Le service est rétabli sur le site Louise Bourgeois
                          suite à la prise en charge de l'incident par nos équipes.
Le 14/09/21 / responsabilité Wifirst / Site injoignable / durée  : 4.0 heure(s) : Site injoignable / service Wifirst totalement indisponible
Diagnostic : Les équipements Wifirst sont injoignables ou les services Wifirst ne sont plus opérationnels
Périmètre : l’ensemble du site
Impact : Service interrompu 
Résultat : Action(s) réalisée(s) :
Commentaire :
Redémarrage du Rad et observation du traffic pour s'assurer que le service est stable, aucune perte de ping </t>
    </r>
  </si>
  <si>
    <r>
      <rPr>
        <rFont val="Arial"/>
        <b/>
        <color theme="1"/>
        <sz val="11.0"/>
      </rPr>
      <t>Lourcine bâtiment 4</t>
    </r>
  </si>
  <si>
    <r>
      <rPr>
        <rFont val="Arial"/>
        <b/>
        <color theme="1"/>
        <sz val="11.0"/>
      </rPr>
      <t>Fibre</t>
    </r>
  </si>
  <si>
    <r>
      <rPr>
        <rFont val="Arial"/>
        <color theme="1"/>
        <sz val="11.0"/>
      </rPr>
      <t>PlanetCampus</t>
    </r>
  </si>
  <si>
    <r>
      <rPr>
        <rFont val="Arial"/>
        <b/>
        <color theme="1"/>
        <sz val="11.0"/>
      </rPr>
      <t>Luneville</t>
    </r>
  </si>
  <si>
    <r>
      <rPr>
        <rFont val="Arial"/>
        <b/>
        <color theme="1"/>
        <sz val="11.0"/>
      </rPr>
      <t>Fibre</t>
    </r>
  </si>
  <si>
    <r>
      <rPr>
        <rFont val="Arial"/>
        <color theme="1"/>
        <sz val="11.0"/>
      </rPr>
      <t>SmartCampus</t>
    </r>
  </si>
  <si>
    <r>
      <rPr>
        <rFont val="Arial"/>
        <b/>
        <color theme="1"/>
        <sz val="11.0"/>
      </rPr>
      <t>Martin Luther King</t>
    </r>
  </si>
  <si>
    <r>
      <rPr>
        <rFont val="Arial"/>
        <b/>
        <color theme="1"/>
        <sz val="11.0"/>
      </rPr>
      <t>Fibre</t>
    </r>
  </si>
  <si>
    <r>
      <rPr>
        <rFont val="Arial"/>
        <color theme="1"/>
        <sz val="11.0"/>
      </rPr>
      <t>SmartCampus</t>
    </r>
  </si>
  <si>
    <r>
      <rPr>
        <rFont val="Arial"/>
        <b/>
        <color theme="1"/>
        <sz val="11.0"/>
      </rPr>
      <t>Mazet</t>
    </r>
  </si>
  <si>
    <r>
      <rPr>
        <rFont val="Arial"/>
        <b/>
        <color theme="1"/>
        <sz val="11.0"/>
      </rPr>
      <t>Fibre</t>
    </r>
  </si>
  <si>
    <r>
      <rPr>
        <rFont val="Arial"/>
        <color theme="1"/>
        <sz val="11.0"/>
      </rPr>
      <t>SmartCampus</t>
    </r>
  </si>
  <si>
    <r>
      <rPr>
        <rFont val="Arial"/>
        <b/>
        <color theme="1"/>
        <sz val="11.0"/>
      </rPr>
      <t>Ménilmontant 1</t>
    </r>
  </si>
  <si>
    <r>
      <rPr>
        <rFont val="Arial"/>
        <color theme="1"/>
        <sz val="11.0"/>
      </rPr>
      <t>ADSL</t>
    </r>
  </si>
  <si>
    <r>
      <rPr>
        <rFont val="Arial"/>
        <color theme="1"/>
        <sz val="11.0"/>
      </rPr>
      <t>SmartCampus</t>
    </r>
  </si>
  <si>
    <r>
      <rPr>
        <rFont val="Arial"/>
        <b/>
        <color theme="1"/>
        <sz val="11.0"/>
      </rPr>
      <t>Ménilmontant 2</t>
    </r>
  </si>
  <si>
    <r>
      <rPr>
        <rFont val="Arial"/>
        <b/>
        <color theme="1"/>
        <sz val="11.0"/>
      </rPr>
      <t>Fibre</t>
    </r>
  </si>
  <si>
    <r>
      <rPr>
        <rFont val="Arial"/>
        <color theme="1"/>
        <sz val="11.0"/>
      </rPr>
      <t>PlanetCampus</t>
    </r>
  </si>
  <si>
    <r>
      <rPr>
        <rFont val="Arial"/>
        <b/>
        <color theme="1"/>
        <sz val="11.0"/>
      </rPr>
      <t>Michel de Bourges</t>
    </r>
  </si>
  <si>
    <r>
      <rPr>
        <rFont val="Arial"/>
        <b/>
        <color theme="1"/>
        <sz val="11.0"/>
      </rPr>
      <t>Fibre</t>
    </r>
  </si>
  <si>
    <r>
      <rPr>
        <rFont val="Arial"/>
        <color theme="1"/>
        <sz val="11.0"/>
      </rPr>
      <t>PlanetCampus</t>
    </r>
  </si>
  <si>
    <r>
      <rPr>
        <rFont val="Arial"/>
        <b/>
        <color theme="1"/>
        <sz val="11.0"/>
      </rPr>
      <t>Mouzaia</t>
    </r>
  </si>
  <si>
    <r>
      <rPr>
        <rFont val="Arial"/>
        <b/>
        <color theme="1"/>
        <sz val="11.0"/>
      </rPr>
      <t>Fibre</t>
    </r>
  </si>
  <si>
    <r>
      <rPr>
        <rFont val="Arial"/>
        <color theme="1"/>
        <sz val="11.0"/>
      </rPr>
      <t>PlanetCampus</t>
    </r>
  </si>
  <si>
    <r>
      <rPr>
        <rFont val="Arial"/>
        <b/>
        <color theme="1"/>
        <sz val="11.0"/>
      </rPr>
      <t>Myrha 1</t>
    </r>
  </si>
  <si>
    <r>
      <rPr>
        <rFont val="Arial"/>
        <b/>
        <color theme="1"/>
        <sz val="11.0"/>
      </rPr>
      <t>Fibre</t>
    </r>
  </si>
  <si>
    <r>
      <rPr>
        <rFont val="Arial"/>
        <color theme="1"/>
        <sz val="11.0"/>
      </rPr>
      <t>SmartCampus</t>
    </r>
  </si>
  <si>
    <r>
      <rPr>
        <rFont val="Arial"/>
        <b/>
        <color theme="1"/>
        <sz val="11.0"/>
      </rPr>
      <t>Myrha 2</t>
    </r>
  </si>
  <si>
    <r>
      <rPr>
        <rFont val="Arial"/>
        <color theme="1"/>
        <sz val="11.0"/>
      </rPr>
      <t>ADSL</t>
    </r>
  </si>
  <si>
    <r>
      <rPr>
        <rFont val="Arial"/>
        <color theme="1"/>
        <sz val="11.0"/>
      </rPr>
      <t>SmartCampus</t>
    </r>
  </si>
  <si>
    <r>
      <rPr>
        <rFont val="Arial"/>
        <b/>
        <color theme="1"/>
        <sz val="11.0"/>
      </rPr>
      <t>Nicole Reine Lepaute</t>
    </r>
  </si>
  <si>
    <r>
      <rPr>
        <rFont val="Arial"/>
        <b/>
        <color theme="1"/>
        <sz val="11.0"/>
      </rPr>
      <t>Fibre</t>
    </r>
  </si>
  <si>
    <r>
      <rPr>
        <rFont val="Arial"/>
        <color theme="1"/>
        <sz val="11.0"/>
      </rPr>
      <t>PlanetCampus</t>
    </r>
  </si>
  <si>
    <r>
      <rPr>
        <rFont val="Arial"/>
        <b/>
        <color theme="1"/>
        <sz val="11.0"/>
      </rPr>
      <t>Observatoire</t>
    </r>
  </si>
  <si>
    <r>
      <rPr>
        <rFont val="Arial"/>
        <b/>
        <color theme="1"/>
        <sz val="11.0"/>
      </rPr>
      <t>Fibre</t>
    </r>
  </si>
  <si>
    <r>
      <rPr>
        <rFont val="Arial"/>
        <color theme="1"/>
        <sz val="11.0"/>
      </rPr>
      <t>PlanetCampus</t>
    </r>
  </si>
  <si>
    <r>
      <rPr>
        <rFont val="Arial"/>
        <b/>
        <color theme="1"/>
        <sz val="11.0"/>
      </rPr>
      <t>ORNANO 1</t>
    </r>
  </si>
  <si>
    <r>
      <rPr>
        <rFont val="Arial"/>
        <b/>
        <color theme="1"/>
        <sz val="11.0"/>
      </rPr>
      <t>Fibre</t>
    </r>
  </si>
  <si>
    <r>
      <rPr>
        <rFont val="Arial"/>
        <color theme="1"/>
        <sz val="11.0"/>
      </rPr>
      <t>PlanetCampus</t>
    </r>
  </si>
  <si>
    <r>
      <rPr>
        <rFont val="Arial"/>
        <b/>
        <color theme="1"/>
        <sz val="11.0"/>
      </rPr>
      <t>ORNANO 2</t>
    </r>
  </si>
  <si>
    <r>
      <rPr>
        <rFont val="Arial"/>
        <b/>
        <color theme="1"/>
        <sz val="11.0"/>
      </rPr>
      <t>Fibre</t>
    </r>
  </si>
  <si>
    <r>
      <rPr>
        <rFont val="Arial"/>
        <color theme="1"/>
        <sz val="11.0"/>
      </rPr>
      <t>PlanetCampus</t>
    </r>
  </si>
  <si>
    <r>
      <rPr>
        <rFont val="Arial"/>
        <b/>
        <color theme="1"/>
        <sz val="11.0"/>
      </rPr>
      <t>Ourcq 1</t>
    </r>
  </si>
  <si>
    <r>
      <rPr>
        <rFont val="Arial"/>
        <b/>
        <color theme="1"/>
        <sz val="11.0"/>
      </rPr>
      <t>Fibre</t>
    </r>
  </si>
  <si>
    <r>
      <rPr>
        <rFont val="Arial"/>
        <color theme="1"/>
        <sz val="11.0"/>
      </rPr>
      <t>PlanetCampus</t>
    </r>
  </si>
  <si>
    <r>
      <rPr>
        <rFont val="Arial"/>
        <b/>
        <color theme="1"/>
        <sz val="11.0"/>
      </rPr>
      <t>Pajol 1</t>
    </r>
  </si>
  <si>
    <r>
      <rPr>
        <rFont val="Arial"/>
        <b/>
        <color theme="1"/>
        <sz val="11.0"/>
      </rPr>
      <t>Fibre</t>
    </r>
  </si>
  <si>
    <r>
      <rPr>
        <rFont val="Arial"/>
        <color theme="1"/>
        <sz val="11.0"/>
      </rPr>
      <t>PlanetCampus</t>
    </r>
  </si>
  <si>
    <r>
      <rPr>
        <rFont val="Arial"/>
        <b/>
        <color theme="1"/>
        <sz val="11.0"/>
      </rPr>
      <t>Pajol 2</t>
    </r>
  </si>
  <si>
    <r>
      <rPr>
        <rFont val="Arial"/>
        <b/>
        <color theme="1"/>
        <sz val="11.0"/>
      </rPr>
      <t>Fibre</t>
    </r>
  </si>
  <si>
    <r>
      <rPr>
        <rFont val="Arial"/>
        <color theme="1"/>
        <sz val="11.0"/>
      </rPr>
      <t>PlanetCampus</t>
    </r>
  </si>
  <si>
    <r>
      <rPr>
        <rFont val="Arial"/>
        <b/>
        <color theme="1"/>
        <sz val="11.0"/>
      </rPr>
      <t>Parmentier</t>
    </r>
  </si>
  <si>
    <r>
      <rPr>
        <rFont val="Arial"/>
        <b/>
        <color theme="1"/>
        <sz val="11.0"/>
      </rPr>
      <t>Fibre</t>
    </r>
  </si>
  <si>
    <r>
      <rPr>
        <rFont val="Arial"/>
        <color theme="1"/>
        <sz val="11.0"/>
      </rPr>
      <t>SmartCampus</t>
    </r>
  </si>
  <si>
    <r>
      <rPr>
        <rFont val="Arial"/>
        <b/>
        <color theme="1"/>
        <sz val="11.0"/>
      </rPr>
      <t>Philippe de Girard 1</t>
    </r>
  </si>
  <si>
    <r>
      <rPr>
        <rFont val="Arial"/>
        <b/>
        <color theme="1"/>
        <sz val="11.0"/>
      </rPr>
      <t>Fibre</t>
    </r>
  </si>
  <si>
    <r>
      <rPr>
        <rFont val="Arial"/>
        <color theme="1"/>
        <sz val="11.0"/>
      </rPr>
      <t>SmartCampus</t>
    </r>
  </si>
  <si>
    <r>
      <rPr>
        <rFont val="Arial"/>
        <b/>
        <color theme="1"/>
        <sz val="11.0"/>
      </rPr>
      <t>Philippe de Girard 2</t>
    </r>
  </si>
  <si>
    <r>
      <rPr>
        <rFont val="Arial"/>
        <b/>
        <color theme="1"/>
        <sz val="11.0"/>
      </rPr>
      <t>Fibre</t>
    </r>
  </si>
  <si>
    <r>
      <rPr>
        <rFont val="Arial"/>
        <color theme="1"/>
        <sz val="11.0"/>
      </rPr>
      <t>SmartCampus</t>
    </r>
  </si>
  <si>
    <r>
      <rPr>
        <rFont val="Arial"/>
        <b/>
        <color theme="1"/>
        <sz val="11.0"/>
      </rPr>
      <t>Philippe de Girard 3</t>
    </r>
  </si>
  <si>
    <r>
      <rPr>
        <rFont val="Arial"/>
        <b/>
        <color theme="1"/>
        <sz val="11.0"/>
      </rPr>
      <t>Fibre</t>
    </r>
  </si>
  <si>
    <r>
      <rPr>
        <rFont val="Arial"/>
        <color theme="1"/>
        <sz val="11.0"/>
      </rPr>
      <t>PlanetCampus</t>
    </r>
  </si>
  <si>
    <r>
      <rPr>
        <rFont val="Arial"/>
        <b/>
        <color theme="1"/>
        <sz val="11.0"/>
      </rPr>
      <t>Pitié Salpétrière</t>
    </r>
  </si>
  <si>
    <r>
      <rPr>
        <rFont val="Arial"/>
        <b/>
        <color theme="1"/>
        <sz val="11.0"/>
      </rPr>
      <t>Fibre</t>
    </r>
  </si>
  <si>
    <r>
      <rPr>
        <rFont val="Arial"/>
        <color theme="1"/>
        <sz val="11.0"/>
      </rPr>
      <t>PlanetCampus</t>
    </r>
  </si>
  <si>
    <r>
      <rPr>
        <rFont val="Arial"/>
        <color theme="1"/>
        <sz val="11.0"/>
      </rPr>
      <t xml:space="preserve">Le 23/09/21 / responsabilité Wifirst / Site injoignable / durée  : 0.0 heure(s) : Site injoignable
                          Diagnostic : aucun équipement n'est joignable sur le site
                          Périmètre de l'incident : l'ensemble du site.
                          Impact de l'incident : coupure du service
                          Le site a-t-il été informé? non
                          Alerte Kiwi "#21453254" ouverte le 23/09/2021 à 09:36
Résultat : Le service est rétabli sur le site Pitié Salpêtrière
                          suite à la prise en charge de l'incident par nos équipes.
</t>
    </r>
  </si>
  <si>
    <r>
      <rPr>
        <rFont val="Arial"/>
        <b/>
        <color theme="1"/>
        <sz val="11.0"/>
      </rPr>
      <t>Porte de Vanves</t>
    </r>
  </si>
  <si>
    <r>
      <rPr>
        <rFont val="Arial"/>
        <b/>
        <color theme="1"/>
        <sz val="11.0"/>
      </rPr>
      <t>Fibre</t>
    </r>
  </si>
  <si>
    <r>
      <rPr>
        <rFont val="Arial"/>
        <color theme="1"/>
        <sz val="11.0"/>
      </rPr>
      <t>SmartCampus</t>
    </r>
  </si>
  <si>
    <r>
      <rPr>
        <rFont val="Arial"/>
        <b/>
        <color theme="1"/>
        <sz val="11.0"/>
      </rPr>
      <t>Porte des Poissonniers</t>
    </r>
  </si>
  <si>
    <r>
      <rPr>
        <rFont val="Arial"/>
        <b/>
        <color theme="1"/>
        <sz val="11.0"/>
      </rPr>
      <t>Fibre</t>
    </r>
  </si>
  <si>
    <r>
      <rPr>
        <rFont val="Arial"/>
        <color theme="1"/>
        <sz val="11.0"/>
      </rPr>
      <t>SmartCampus</t>
    </r>
  </si>
  <si>
    <r>
      <rPr>
        <rFont val="Arial"/>
        <color theme="1"/>
        <sz val="11.0"/>
      </rPr>
      <t xml:space="preserve">Le 22/09/21 / responsabilité Wifirst / Site injoignable / durée  : 0.0 heure(s) : Site injoignable
                          Diagnostic : aucun équipement n'est joignable sur le site
                          Périmètre de l'incident : l'ensemble du site.
                          Impact de l'incident : coupure du service
                          Le site a-t-il été informé? non
                          Alerte Kiwi "#21453225" ouverte le 22/09/2021 à 12:16
                          Ouverture de l'incident suite à une réouverture de l'alerte Last Seen à 22/09/2021 à 12:24
Résultat : Le service est rétabli sur le site Porte des Poissonniers
                          suite à la prise en charge de l'incident par nos équipes.
</t>
    </r>
  </si>
  <si>
    <r>
      <rPr>
        <rFont val="Arial"/>
        <b/>
        <color theme="1"/>
        <sz val="11.0"/>
      </rPr>
      <t>Poulet</t>
    </r>
  </si>
  <si>
    <r>
      <rPr>
        <rFont val="Arial"/>
        <b/>
        <color theme="1"/>
        <sz val="11.0"/>
      </rPr>
      <t>Fibre</t>
    </r>
  </si>
  <si>
    <r>
      <rPr>
        <rFont val="Arial"/>
        <color theme="1"/>
        <sz val="11.0"/>
      </rPr>
      <t>SmartCampus</t>
    </r>
  </si>
  <si>
    <r>
      <rPr>
        <rFont val="Arial"/>
        <b/>
        <color theme="1"/>
        <sz val="11.0"/>
      </rPr>
      <t>Reims</t>
    </r>
  </si>
  <si>
    <r>
      <rPr>
        <rFont val="Arial"/>
        <b/>
        <color theme="1"/>
        <sz val="11.0"/>
      </rPr>
      <t>Fibre</t>
    </r>
  </si>
  <si>
    <r>
      <rPr>
        <rFont val="Arial"/>
        <color theme="1"/>
        <sz val="11.0"/>
      </rPr>
      <t>PlanetCampus</t>
    </r>
  </si>
  <si>
    <r>
      <rPr>
        <rFont val="Arial"/>
        <b/>
        <color theme="1"/>
        <sz val="11.0"/>
      </rPr>
      <t>Résidence ALESIA</t>
    </r>
  </si>
  <si>
    <r>
      <rPr>
        <rFont val="Arial"/>
        <b/>
        <color theme="1"/>
        <sz val="11.0"/>
      </rPr>
      <t>Fibre</t>
    </r>
  </si>
  <si>
    <r>
      <rPr>
        <rFont val="Arial"/>
        <color theme="1"/>
        <sz val="11.0"/>
      </rPr>
      <t>PlanetCampus</t>
    </r>
  </si>
  <si>
    <r>
      <rPr>
        <rFont val="Arial"/>
        <b/>
        <color theme="1"/>
        <sz val="11.0"/>
      </rPr>
      <t>Residence CHAMPOLLION</t>
    </r>
  </si>
  <si>
    <r>
      <rPr>
        <rFont val="Arial"/>
        <color theme="1"/>
        <sz val="11.0"/>
      </rPr>
      <t>ADSL</t>
    </r>
  </si>
  <si>
    <r>
      <rPr>
        <rFont val="Arial"/>
        <color theme="1"/>
        <sz val="11.0"/>
      </rPr>
      <t>PlanetCampus</t>
    </r>
  </si>
  <si>
    <r>
      <rPr>
        <rFont val="Arial"/>
        <b/>
        <color theme="1"/>
        <sz val="11.0"/>
      </rPr>
      <t>Résidence Jourdan</t>
    </r>
  </si>
  <si>
    <r>
      <rPr>
        <rFont val="Arial"/>
        <b/>
        <color theme="1"/>
        <sz val="11.0"/>
      </rPr>
      <t>Fibre</t>
    </r>
  </si>
  <si>
    <r>
      <rPr>
        <rFont val="Arial"/>
        <color theme="1"/>
        <sz val="11.0"/>
      </rPr>
      <t>PlanetCampus</t>
    </r>
  </si>
  <si>
    <r>
      <rPr>
        <rFont val="Arial"/>
        <b/>
        <color theme="1"/>
        <sz val="11.0"/>
      </rPr>
      <t>REUILLY</t>
    </r>
  </si>
  <si>
    <r>
      <rPr>
        <rFont val="Arial"/>
        <b/>
        <color theme="1"/>
        <sz val="11.0"/>
      </rPr>
      <t>Fibre</t>
    </r>
  </si>
  <si>
    <r>
      <rPr>
        <rFont val="Arial"/>
        <color theme="1"/>
        <sz val="11.0"/>
      </rPr>
      <t>SmartCampus</t>
    </r>
  </si>
  <si>
    <r>
      <rPr>
        <rFont val="Arial"/>
        <b/>
        <color theme="1"/>
        <sz val="11.0"/>
      </rPr>
      <t>Rollin</t>
    </r>
  </si>
  <si>
    <r>
      <rPr>
        <rFont val="Arial"/>
        <b/>
        <color theme="1"/>
        <sz val="11.0"/>
      </rPr>
      <t>Fibre</t>
    </r>
  </si>
  <si>
    <r>
      <rPr>
        <rFont val="Arial"/>
        <color theme="1"/>
        <sz val="11.0"/>
      </rPr>
      <t>SmartCampus</t>
    </r>
  </si>
  <si>
    <r>
      <rPr>
        <rFont val="Arial"/>
        <b/>
        <color theme="1"/>
        <sz val="11.0"/>
      </rPr>
      <t>Romy Schneider</t>
    </r>
  </si>
  <si>
    <r>
      <rPr>
        <rFont val="Arial"/>
        <b/>
        <color theme="1"/>
        <sz val="11.0"/>
      </rPr>
      <t>Fibre</t>
    </r>
  </si>
  <si>
    <r>
      <rPr>
        <rFont val="Arial"/>
        <color theme="1"/>
        <sz val="11.0"/>
      </rPr>
      <t>SmartCampus</t>
    </r>
  </si>
  <si>
    <r>
      <rPr>
        <rFont val="Arial"/>
        <color theme="1"/>
        <sz val="11.0"/>
      </rPr>
      <t>Le 15/09/21 / responsabilité Wifirst / Site injoignable / durée  : 6.0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</si>
  <si>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Rosa Parks</t>
    </r>
  </si>
  <si>
    <r>
      <rPr>
        <rFont val="Arial"/>
        <b/>
        <color theme="1"/>
        <sz val="11.0"/>
      </rPr>
      <t>Fibre</t>
    </r>
  </si>
  <si>
    <r>
      <rPr>
        <rFont val="Arial"/>
        <color theme="1"/>
        <sz val="11.0"/>
      </rPr>
      <t>SmartCampus</t>
    </r>
  </si>
  <si>
    <r>
      <rPr>
        <rFont val="Arial"/>
        <b/>
        <color theme="1"/>
        <sz val="11.0"/>
      </rPr>
      <t>Saint Jacques - Paris</t>
    </r>
  </si>
  <si>
    <r>
      <rPr>
        <rFont val="Arial"/>
        <b/>
        <color theme="1"/>
        <sz val="11.0"/>
      </rPr>
      <t>Fibre</t>
    </r>
  </si>
  <si>
    <r>
      <rPr>
        <rFont val="Arial"/>
        <color theme="1"/>
        <sz val="11.0"/>
      </rPr>
      <t>SmartCampus</t>
    </r>
  </si>
  <si>
    <r>
      <rPr>
        <rFont val="Arial"/>
        <b/>
        <color theme="1"/>
        <sz val="11.0"/>
      </rPr>
      <t>Sarrailh</t>
    </r>
  </si>
  <si>
    <r>
      <rPr>
        <rFont val="Arial"/>
        <b/>
        <color theme="1"/>
        <sz val="11.0"/>
      </rPr>
      <t>Fibre</t>
    </r>
  </si>
  <si>
    <r>
      <rPr>
        <rFont val="Arial"/>
        <color theme="1"/>
        <sz val="11.0"/>
      </rPr>
      <t>SmartCampus</t>
    </r>
  </si>
  <si>
    <r>
      <rPr>
        <rFont val="Arial"/>
        <color theme="1"/>
        <sz val="11.0"/>
      </rPr>
      <t>Le 20/09/21 / responsabilité Wifirst / Site injoignable / durée  : 19.0 heure(s) : Site injoignable
                          Diagnostic : aucun équipement n'est joignable sur le site
                          Périmètre de l'incident : l'ensemble du site.
                          Impact de l'incident : coupure du service
                          Le site a-t-il été informé? non
                          Alerte Kiwi "#21453117" ouverte le 20/09/2021 à 22:34
Résultat : Action(s) réalisée(s) :
Commentaire :</t>
    </r>
  </si>
  <si>
    <r>
      <rPr>
        <rFont val="Arial"/>
        <b/>
        <color theme="1"/>
        <sz val="11.0"/>
      </rPr>
      <t>Thionville</t>
    </r>
  </si>
  <si>
    <r>
      <rPr>
        <rFont val="Arial"/>
        <b/>
        <color theme="1"/>
        <sz val="11.0"/>
      </rPr>
      <t>Fibre</t>
    </r>
  </si>
  <si>
    <r>
      <rPr>
        <rFont val="Arial"/>
        <color theme="1"/>
        <sz val="11.0"/>
      </rPr>
      <t>PlanetCampus</t>
    </r>
  </si>
  <si>
    <r>
      <rPr>
        <rFont val="Arial"/>
        <b/>
        <color theme="1"/>
        <sz val="11.0"/>
      </rPr>
      <t>Tombe Issoire</t>
    </r>
  </si>
  <si>
    <r>
      <rPr>
        <rFont val="Arial"/>
        <b/>
        <color theme="1"/>
        <sz val="11.0"/>
      </rPr>
      <t>Fibre</t>
    </r>
  </si>
  <si>
    <r>
      <rPr>
        <rFont val="Arial"/>
        <color theme="1"/>
        <sz val="11.0"/>
      </rPr>
      <t>SmartCampus</t>
    </r>
  </si>
  <si>
    <r>
      <rPr>
        <rFont val="Arial"/>
        <b/>
        <color theme="1"/>
        <sz val="11.0"/>
      </rPr>
      <t>Vaugirard</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</si>
  <si>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</si>
  <si>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</si>
  <si>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</si>
  <si>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</si>
  <si>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</si>
  <si>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</si>
  <si>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</si>
  <si>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</si>
  <si>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</si>
  <si>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</si>
  <si>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</si>
  <si>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</si>
  <si>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</si>
  <si>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GRENOBLE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</si>
  <si>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</si>
  <si>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</si>
  <si>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</si>
  <si>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</si>
  <si>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</si>
  <si>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</si>
  <si>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</si>
  <si>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</si>
  <si>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</si>
  <si>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</si>
  <si>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</si>
  <si>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</si>
  <si>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Amandine</t>
    </r>
  </si>
  <si>
    <r>
      <rPr>
        <rFont val="Arial"/>
        <b/>
        <color theme="1"/>
        <sz val="11.0"/>
      </rPr>
      <t>Fibre</t>
    </r>
  </si>
  <si>
    <r>
      <rPr>
        <rFont val="Arial"/>
        <color theme="1"/>
        <sz val="11.0"/>
      </rPr>
      <t>PlanetCampus</t>
    </r>
  </si>
  <si>
    <r>
      <rPr>
        <rFont val="Arial"/>
        <b/>
        <color theme="1"/>
        <sz val="11.0"/>
      </rPr>
      <t>Arsonval</t>
    </r>
  </si>
  <si>
    <r>
      <rPr>
        <rFont val="Arial"/>
        <b/>
        <color theme="1"/>
        <sz val="11.0"/>
      </rPr>
      <t>Fibre</t>
    </r>
  </si>
  <si>
    <r>
      <rPr>
        <rFont val="Arial"/>
        <color theme="1"/>
        <sz val="11.0"/>
      </rPr>
      <t>SmartCampus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</si>
  <si>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</si>
  <si>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Bourget du Lac DJINN</t>
    </r>
  </si>
  <si>
    <r>
      <rPr>
        <rFont val="Arial"/>
        <b/>
        <color theme="1"/>
        <sz val="11.0"/>
      </rPr>
      <t>Fibre</t>
    </r>
  </si>
  <si>
    <r>
      <rPr>
        <rFont val="Arial"/>
        <color theme="1"/>
        <sz val="11.0"/>
      </rPr>
      <t>SmartCampus</t>
    </r>
  </si>
  <si>
    <r>
      <rPr>
        <rFont val="Arial"/>
        <b/>
        <color theme="1"/>
        <sz val="11.0"/>
      </rPr>
      <t>Bourget du Lac LES ARVES</t>
    </r>
  </si>
  <si>
    <r>
      <rPr>
        <rFont val="Arial"/>
        <b/>
        <color theme="1"/>
        <sz val="11.0"/>
      </rPr>
      <t>Fibre</t>
    </r>
  </si>
  <si>
    <r>
      <rPr>
        <rFont val="Arial"/>
        <color theme="1"/>
        <sz val="11.0"/>
      </rPr>
      <t>PlanetCampus</t>
    </r>
  </si>
  <si>
    <r>
      <rPr>
        <rFont val="Arial"/>
        <b/>
        <color theme="1"/>
        <sz val="11.0"/>
      </rPr>
      <t>Cambridge - Grenoble</t>
    </r>
  </si>
  <si>
    <r>
      <rPr>
        <rFont val="Arial"/>
        <b/>
        <color theme="1"/>
        <sz val="11.0"/>
      </rPr>
      <t>Fibre</t>
    </r>
  </si>
  <si>
    <r>
      <rPr>
        <rFont val="Arial"/>
        <color theme="1"/>
        <sz val="11.0"/>
      </rPr>
      <t>PlanetCampus</t>
    </r>
  </si>
  <si>
    <r>
      <rPr>
        <rFont val="Arial"/>
        <b/>
        <color theme="1"/>
        <sz val="11.0"/>
      </rPr>
      <t>Carmagnole</t>
    </r>
  </si>
  <si>
    <r>
      <rPr>
        <rFont val="Arial"/>
        <b/>
        <color theme="1"/>
        <sz val="11.0"/>
      </rPr>
      <t>Fibre</t>
    </r>
  </si>
  <si>
    <r>
      <rPr>
        <rFont val="Arial"/>
        <color theme="1"/>
        <sz val="11.0"/>
      </rPr>
      <t>PlanetCampus</t>
    </r>
  </si>
  <si>
    <r>
      <rPr>
        <rFont val="Arial"/>
        <b/>
        <color theme="1"/>
        <sz val="11.0"/>
      </rPr>
      <t>Clacton</t>
    </r>
  </si>
  <si>
    <r>
      <rPr>
        <rFont val="Arial"/>
        <b/>
        <color theme="1"/>
        <sz val="11.0"/>
      </rPr>
      <t>Fibre</t>
    </r>
  </si>
  <si>
    <r>
      <rPr>
        <rFont val="Arial"/>
        <color theme="1"/>
        <sz val="11.0"/>
      </rPr>
      <t>PlanetCampus</t>
    </r>
  </si>
  <si>
    <r>
      <rPr>
        <rFont val="Arial"/>
        <b/>
        <color theme="1"/>
        <sz val="11.0"/>
      </rPr>
      <t>Comte Vert</t>
    </r>
  </si>
  <si>
    <r>
      <rPr>
        <rFont val="Arial"/>
        <b/>
        <color theme="1"/>
        <sz val="11.0"/>
      </rPr>
      <t>Fibre</t>
    </r>
  </si>
  <si>
    <r>
      <rPr>
        <rFont val="Arial"/>
        <color theme="1"/>
        <sz val="11.0"/>
      </rPr>
      <t>SmartCampus</t>
    </r>
  </si>
  <si>
    <r>
      <rPr>
        <rFont val="Arial"/>
        <b/>
        <color theme="1"/>
        <sz val="11.0"/>
      </rPr>
      <t>Derodon</t>
    </r>
  </si>
  <si>
    <r>
      <rPr>
        <rFont val="Arial"/>
        <b/>
        <color theme="1"/>
        <sz val="11.0"/>
      </rPr>
      <t>Fibre</t>
    </r>
  </si>
  <si>
    <r>
      <rPr>
        <rFont val="Arial"/>
        <color theme="1"/>
        <sz val="11.0"/>
      </rPr>
      <t>SmartCampus</t>
    </r>
  </si>
  <si>
    <r>
      <rPr>
        <rFont val="Arial"/>
        <b/>
        <color theme="1"/>
        <sz val="11.0"/>
      </rPr>
      <t>Filaos</t>
    </r>
  </si>
  <si>
    <r>
      <rPr>
        <rFont val="Arial"/>
        <b/>
        <color theme="1"/>
        <sz val="11.0"/>
      </rPr>
      <t>Fibre</t>
    </r>
  </si>
  <si>
    <r>
      <rPr>
        <rFont val="Arial"/>
        <color theme="1"/>
        <sz val="11.0"/>
      </rPr>
      <t>SmartCampus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</si>
  <si>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</si>
  <si>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Foyer des Etudiants des Alpes 295</t>
    </r>
  </si>
  <si>
    <r>
      <rPr>
        <rFont val="Arial"/>
        <b/>
        <color theme="1"/>
        <sz val="11.0"/>
      </rPr>
      <t>Fibre</t>
    </r>
  </si>
  <si>
    <r>
      <rPr>
        <rFont val="Arial"/>
        <color theme="1"/>
        <sz val="11.0"/>
      </rPr>
      <t>SmartCampus</t>
    </r>
  </si>
  <si>
    <r>
      <rPr>
        <rFont val="Arial"/>
        <b/>
        <color theme="1"/>
        <sz val="11.0"/>
      </rPr>
      <t>Gabriel Faure</t>
    </r>
  </si>
  <si>
    <r>
      <rPr>
        <rFont val="Arial"/>
        <b/>
        <color theme="1"/>
        <sz val="11.0"/>
      </rPr>
      <t>Fibre</t>
    </r>
  </si>
  <si>
    <r>
      <rPr>
        <rFont val="Arial"/>
        <color theme="1"/>
        <sz val="11.0"/>
      </rPr>
      <t>PlanetCampus</t>
    </r>
  </si>
  <si>
    <r>
      <rPr>
        <rFont val="Arial"/>
        <color theme="1"/>
        <sz val="11.0"/>
      </rPr>
      <t xml:space="preserve">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"#21453517" ouverte le 30/09/2021 à 10:10
Résultat : Le service est rétabli sur le site Gabriel Faure
                          suite à la prise en charge de l'incident par nos équipes.
</t>
    </r>
  </si>
  <si>
    <r>
      <rPr>
        <rFont val="Arial"/>
        <b/>
        <color theme="1"/>
        <sz val="11.0"/>
      </rPr>
      <t>Galilée 4032</t>
    </r>
  </si>
  <si>
    <r>
      <rPr>
        <rFont val="Arial"/>
        <b/>
        <color theme="1"/>
        <sz val="11.0"/>
      </rPr>
      <t>Fibre</t>
    </r>
  </si>
  <si>
    <r>
      <rPr>
        <rFont val="Arial"/>
        <color theme="1"/>
        <sz val="11.0"/>
      </rPr>
      <t>SmartCampus</t>
    </r>
  </si>
  <si>
    <r>
      <rPr>
        <rFont val="Arial"/>
        <b/>
        <color theme="1"/>
        <sz val="11.0"/>
      </rPr>
      <t>Halle Brun</t>
    </r>
  </si>
  <si>
    <r>
      <rPr>
        <rFont val="Arial"/>
        <b/>
        <color theme="1"/>
        <sz val="11.0"/>
      </rPr>
      <t>Fibre</t>
    </r>
  </si>
  <si>
    <r>
      <rPr>
        <rFont val="Arial"/>
        <color theme="1"/>
        <sz val="11.0"/>
      </rPr>
      <t>PlanetCampus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</si>
  <si>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</si>
  <si>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Hermite</t>
    </r>
  </si>
  <si>
    <r>
      <rPr>
        <rFont val="Arial"/>
        <b/>
        <color theme="1"/>
        <sz val="11.0"/>
      </rPr>
      <t>Fibre</t>
    </r>
  </si>
  <si>
    <r>
      <rPr>
        <rFont val="Arial"/>
        <color theme="1"/>
        <sz val="11.0"/>
      </rPr>
      <t>PlanetCampus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</si>
  <si>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</si>
  <si>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Jacob Bellecombette</t>
    </r>
  </si>
  <si>
    <r>
      <rPr>
        <rFont val="Arial"/>
        <b/>
        <color theme="1"/>
        <sz val="11.0"/>
      </rPr>
      <t>Fibre</t>
    </r>
  </si>
  <si>
    <r>
      <rPr>
        <rFont val="Arial"/>
        <color theme="1"/>
        <sz val="11.0"/>
      </rPr>
      <t>PlanetCampus</t>
    </r>
  </si>
  <si>
    <r>
      <rPr>
        <rFont val="Arial"/>
        <color theme="1"/>
        <sz val="11.0"/>
      </rPr>
      <t xml:space="preserve">Le 15/09/21 / responsabilité Wifirst / Site injoignable / durée  : 0.0 heure(s) : Site injoignable
                          Diagnostic : aucun équipement n'est joignable sur le site
                          Périmètre de l'incident : l'ensemble du site.
                          Impact de l'incident : coupure du service
                          Le site a-t-il été informé? non
                          Alerte Kiwi "#21452914" ouverte le 15/09/2021 à 09:32
Résultat : Le service est rétabli sur le site Le Nivolet (ex-Jacob Bellecombette)
                          suite à la prise en charge de l'incident par nos équipes.
</t>
    </r>
  </si>
  <si>
    <r>
      <rPr>
        <rFont val="Arial"/>
        <b/>
        <color theme="1"/>
        <sz val="11.0"/>
      </rPr>
      <t>La Cardinière</t>
    </r>
  </si>
  <si>
    <r>
      <rPr>
        <rFont val="Arial"/>
        <b/>
        <color theme="1"/>
        <sz val="11.0"/>
      </rPr>
      <t>Fibre</t>
    </r>
  </si>
  <si>
    <r>
      <rPr>
        <rFont val="Arial"/>
        <color theme="1"/>
        <sz val="11.0"/>
      </rPr>
      <t>SmartCampus</t>
    </r>
  </si>
  <si>
    <r>
      <rPr>
        <rFont val="Arial"/>
        <b/>
        <color theme="1"/>
        <sz val="11.0"/>
      </rPr>
      <t>La Tronche</t>
    </r>
  </si>
  <si>
    <r>
      <rPr>
        <rFont val="Arial"/>
        <b/>
        <color theme="1"/>
        <sz val="11.0"/>
      </rPr>
      <t>Fibre</t>
    </r>
  </si>
  <si>
    <r>
      <rPr>
        <rFont val="Arial"/>
        <color theme="1"/>
        <sz val="11.0"/>
      </rPr>
      <t>PlanetCampus</t>
    </r>
  </si>
  <si>
    <r>
      <rPr>
        <rFont val="Arial"/>
        <b/>
        <color theme="1"/>
        <sz val="11.0"/>
      </rPr>
      <t>Le Chaney</t>
    </r>
  </si>
  <si>
    <r>
      <rPr>
        <rFont val="Arial"/>
        <b/>
        <color theme="1"/>
        <sz val="11.0"/>
      </rPr>
      <t>Fibre</t>
    </r>
  </si>
  <si>
    <r>
      <rPr>
        <rFont val="Arial"/>
        <color theme="1"/>
        <sz val="11.0"/>
      </rPr>
      <t>SmartCampus</t>
    </r>
  </si>
  <si>
    <r>
      <rPr>
        <rFont val="Arial"/>
        <b/>
        <color theme="1"/>
        <sz val="11.0"/>
      </rPr>
      <t>Le Home des etudiants</t>
    </r>
  </si>
  <si>
    <r>
      <rPr>
        <rFont val="Arial"/>
        <b/>
        <color theme="1"/>
        <sz val="11.0"/>
      </rPr>
      <t>Fibre</t>
    </r>
  </si>
  <si>
    <r>
      <rPr>
        <rFont val="Arial"/>
        <color theme="1"/>
        <sz val="11.0"/>
      </rPr>
      <t>PlanetCampus</t>
    </r>
  </si>
  <si>
    <r>
      <rPr>
        <rFont val="Arial"/>
        <b/>
        <color theme="1"/>
        <sz val="11.0"/>
      </rPr>
      <t>Les Alpilles</t>
    </r>
  </si>
  <si>
    <r>
      <rPr>
        <rFont val="Arial"/>
        <b/>
        <color theme="1"/>
        <sz val="11.0"/>
      </rPr>
      <t>Fibre</t>
    </r>
  </si>
  <si>
    <r>
      <rPr>
        <rFont val="Arial"/>
        <color theme="1"/>
        <sz val="11.0"/>
      </rPr>
      <t>PlanetCampus</t>
    </r>
  </si>
  <si>
    <r>
      <rPr>
        <rFont val="Arial"/>
        <b/>
        <color theme="1"/>
        <sz val="11.0"/>
      </rPr>
      <t>Les Moulins Valence</t>
    </r>
  </si>
  <si>
    <r>
      <rPr>
        <rFont val="Arial"/>
        <b/>
        <color theme="1"/>
        <sz val="11.0"/>
      </rPr>
      <t>Fibre</t>
    </r>
  </si>
  <si>
    <r>
      <rPr>
        <rFont val="Arial"/>
        <color theme="1"/>
        <sz val="11.0"/>
      </rPr>
      <t>SmartCampus</t>
    </r>
  </si>
  <si>
    <r>
      <rPr>
        <rFont val="Arial"/>
        <color theme="1"/>
        <sz val="11.0"/>
      </rPr>
      <t xml:space="preserve">Le 22/09/21 / responsabilité Wifirst / Site injoignable / durée  : 0.0 heure(s) : Site injoignable
                          Diagnostic : aucun équipement n'est joignable sur le site
                          Périmètre de l'incident : l'ensemble du site.
                          Impact de l'incident : coupure du service
                          Le site a-t-il été informé? non
                          Alerte Kiwi "#21453218" ouverte le 22/09/2021 à 09:58
Résultat : Le service est rétabli sur le site Les Moulins Valence
                          suite à la prise en charge de l'incident par nos équipes.
</t>
    </r>
  </si>
  <si>
    <r>
      <rPr>
        <rFont val="Arial"/>
        <b/>
        <color theme="1"/>
        <sz val="11.0"/>
      </rPr>
      <t>Magnanerie</t>
    </r>
  </si>
  <si>
    <r>
      <rPr>
        <rFont val="Arial"/>
        <b/>
        <color theme="1"/>
        <sz val="11.0"/>
      </rPr>
      <t>Fibre</t>
    </r>
  </si>
  <si>
    <r>
      <rPr>
        <rFont val="Arial"/>
        <color theme="1"/>
        <sz val="11.0"/>
      </rPr>
      <t>PlanetCampus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</si>
  <si>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</si>
  <si>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Maison des étudiants - Grenoble</t>
    </r>
  </si>
  <si>
    <r>
      <rPr>
        <rFont val="Arial"/>
        <b/>
        <color theme="1"/>
        <sz val="11.0"/>
      </rPr>
      <t>Fibre</t>
    </r>
  </si>
  <si>
    <r>
      <rPr>
        <rFont val="Arial"/>
        <color theme="1"/>
        <sz val="11.0"/>
      </rPr>
      <t>PlanetCampus</t>
    </r>
  </si>
  <si>
    <r>
      <rPr>
        <rFont val="Arial"/>
        <b/>
        <color theme="1"/>
        <sz val="11.0"/>
      </rPr>
      <t>Marie Reynoard</t>
    </r>
  </si>
  <si>
    <r>
      <rPr>
        <rFont val="Arial"/>
        <color theme="1"/>
        <sz val="11.0"/>
      </rPr>
      <t>ADSL</t>
    </r>
  </si>
  <si>
    <r>
      <rPr>
        <rFont val="Arial"/>
        <color theme="1"/>
        <sz val="11.0"/>
      </rPr>
      <t>PlanetCampus</t>
    </r>
  </si>
  <si>
    <r>
      <rPr>
        <rFont val="Arial"/>
        <b/>
        <color theme="1"/>
        <sz val="11.0"/>
      </rPr>
      <t>Olympique Grenoble</t>
    </r>
  </si>
  <si>
    <r>
      <rPr>
        <rFont val="Arial"/>
        <b/>
        <color theme="1"/>
        <sz val="11.0"/>
      </rPr>
      <t>Fibre</t>
    </r>
  </si>
  <si>
    <r>
      <rPr>
        <rFont val="Arial"/>
        <color theme="1"/>
        <sz val="11.0"/>
      </rPr>
      <t>PlanetCampus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</si>
  <si>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</si>
  <si>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Rabot</t>
    </r>
  </si>
  <si>
    <r>
      <rPr>
        <rFont val="Arial"/>
        <b/>
        <color theme="1"/>
        <sz val="11.0"/>
      </rPr>
      <t>Fibre</t>
    </r>
  </si>
  <si>
    <r>
      <rPr>
        <rFont val="Arial"/>
        <color theme="1"/>
        <sz val="11.0"/>
      </rPr>
      <t>SmartCampus</t>
    </r>
  </si>
  <si>
    <r>
      <rPr>
        <rFont val="Arial"/>
        <color theme="1"/>
        <sz val="11.0"/>
      </rPr>
      <t>Le 21/09/21 / responsabilité Wifirst / Site injoignable / durée  : 8.0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</si>
  <si>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Résidence Berlioz - Domaine universitaire</t>
    </r>
  </si>
  <si>
    <r>
      <rPr>
        <rFont val="Arial"/>
        <b/>
        <color theme="1"/>
        <sz val="11.0"/>
      </rPr>
      <t>Fibre</t>
    </r>
  </si>
  <si>
    <r>
      <rPr>
        <rFont val="Arial"/>
        <color theme="1"/>
        <sz val="11.0"/>
      </rPr>
      <t>SmartCampus</t>
    </r>
  </si>
  <si>
    <r>
      <rPr>
        <rFont val="Arial"/>
        <color theme="1"/>
        <sz val="11.0"/>
      </rPr>
      <t>Le 28/09/21 / responsabilité Wifirst / Site injoignable / durée  : 26.0 heure(s) : Site injoignable
                          Diagnostic : aucun équipement n'est joignable sur le site
                          Périmètre de l'incident : l'ensemble du site.
                          Impact de l'incident : coupure du service
                          Le site a-t-il été informé? non
                          Alerte Kiwi "#21453430" ouverte le 28/09/2021 à 06:18
Résultat : Deux jarretière fibre ont été remplacé par le technicien, tout est remonté.
Le 28/09/21 / responsabilité Wifirst / Site injoignable / durée  : 2.0 heure(s) : Site injoignable
                          Diagnostic : aucun équipement n'est joignable sur le site
                          Périmètre de l'incident : l'ensemble du site.
                          Impact de l'incident : coupure du service
                          Le site a-t-il été informé? non
                          Alerte Kiwi "#21453431" ouverte le 28/09/2021 à 06:20
Résultat : Action(s) réalisée(s) :
Commentaire : Doublon</t>
    </r>
  </si>
  <si>
    <r>
      <rPr>
        <rFont val="Arial"/>
        <b/>
        <color theme="1"/>
        <sz val="11.0"/>
      </rPr>
      <t>Résidence Les Nocturnes de Fauré</t>
    </r>
  </si>
  <si>
    <r>
      <rPr>
        <rFont val="Arial"/>
        <b/>
        <color theme="1"/>
        <sz val="11.0"/>
      </rPr>
      <t>Fibre</t>
    </r>
  </si>
  <si>
    <r>
      <rPr>
        <rFont val="Arial"/>
        <color theme="1"/>
        <sz val="11.0"/>
      </rPr>
      <t>PlanetCampus</t>
    </r>
  </si>
  <si>
    <r>
      <rPr>
        <rFont val="Arial"/>
        <color theme="1"/>
        <sz val="11.0"/>
      </rPr>
      <t>Le 28/09/21 / responsabilité Wifirst / Site injoignable / durée  : 26.0 heure(s) : Site injoignable
                          Diagnostic : aucun équipement n'est joignable sur le site
                          Périmètre de l'incident : l'ensemble du site.
                          Impact de l'incident : coupure du service
                          Le site a-t-il été informé? non
                          Alerte Kiwi "#21453430" ouverte le 28/09/2021 à 06:18
Résultat : Deux jarretière fibre ont été remplacé par le technicien, tout est remonté.</t>
    </r>
  </si>
  <si>
    <r>
      <rPr>
        <rFont val="Arial"/>
        <b/>
        <color theme="1"/>
        <sz val="11.0"/>
      </rPr>
      <t>Résidence Les Taillées</t>
    </r>
  </si>
  <si>
    <r>
      <rPr>
        <rFont val="Arial"/>
        <b/>
        <color theme="1"/>
        <sz val="11.0"/>
      </rPr>
      <t>Fibre</t>
    </r>
  </si>
  <si>
    <r>
      <rPr>
        <rFont val="Arial"/>
        <color theme="1"/>
        <sz val="11.0"/>
      </rPr>
      <t>PlanetCampus</t>
    </r>
  </si>
  <si>
    <r>
      <rPr>
        <rFont val="Arial"/>
        <color theme="1"/>
        <sz val="11.0"/>
      </rPr>
      <t xml:space="preserve">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"#21453516" ouverte le 30/09/2021 à 10:10
Résultat : Le service est rétabli sur le site Les Taillées et Foyer Prélude
                          suite à la prise en charge de l'incident par nos équipes.
</t>
    </r>
  </si>
  <si>
    <r>
      <rPr>
        <rFont val="Arial"/>
        <b/>
        <color theme="1"/>
        <sz val="11.0"/>
      </rPr>
      <t>Résidence Ouest</t>
    </r>
  </si>
  <si>
    <r>
      <rPr>
        <rFont val="Arial"/>
        <b/>
        <color theme="1"/>
        <sz val="11.0"/>
      </rPr>
      <t>Fibre</t>
    </r>
  </si>
  <si>
    <r>
      <rPr>
        <rFont val="Arial"/>
        <color theme="1"/>
        <sz val="11.0"/>
      </rPr>
      <t>SmartCampus</t>
    </r>
  </si>
  <si>
    <r>
      <rPr>
        <rFont val="Arial"/>
        <b/>
        <color theme="1"/>
        <sz val="11.0"/>
      </rPr>
      <t>Résidences Condillac B et Marie Reynoard</t>
    </r>
  </si>
  <si>
    <r>
      <rPr>
        <rFont val="Arial"/>
        <b/>
        <color theme="1"/>
        <sz val="11.0"/>
      </rPr>
      <t>Fibre</t>
    </r>
  </si>
  <si>
    <r>
      <rPr>
        <rFont val="Arial"/>
        <color theme="1"/>
        <sz val="11.0"/>
      </rPr>
      <t>PlanetCampus</t>
    </r>
  </si>
  <si>
    <r>
      <rPr>
        <rFont val="Arial"/>
        <b/>
        <color theme="1"/>
        <sz val="11.0"/>
      </rPr>
      <t>Simone Veil (CROUS GRENOBLE)</t>
    </r>
  </si>
  <si>
    <r>
      <rPr>
        <rFont val="Arial"/>
        <b/>
        <color theme="1"/>
        <sz val="11.0"/>
      </rPr>
      <t>Fibre</t>
    </r>
  </si>
  <si>
    <r>
      <rPr>
        <rFont val="Arial"/>
        <color theme="1"/>
        <sz val="11.0"/>
      </rPr>
      <t>PlanetCampus</t>
    </r>
  </si>
  <si>
    <r>
      <rPr>
        <rFont val="Arial"/>
        <b/>
        <color theme="1"/>
        <sz val="11.0"/>
      </rPr>
      <t>Terralis Pont Carpin</t>
    </r>
  </si>
  <si>
    <r>
      <rPr>
        <rFont val="Arial"/>
        <b/>
        <color theme="1"/>
        <sz val="11.0"/>
      </rPr>
      <t>Fibre</t>
    </r>
  </si>
  <si>
    <r>
      <rPr>
        <rFont val="Arial"/>
        <color theme="1"/>
        <sz val="11.0"/>
      </rPr>
      <t>SmartCampus</t>
    </r>
  </si>
  <si>
    <r>
      <rPr>
        <rFont val="Arial"/>
        <b/>
        <color theme="1"/>
        <sz val="11.0"/>
      </rPr>
      <t>Tom Morel</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</si>
  <si>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</si>
  <si>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</si>
  <si>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</si>
  <si>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</si>
  <si>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</si>
  <si>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</si>
  <si>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</si>
  <si>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</si>
  <si>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</si>
  <si>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</si>
  <si>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</si>
  <si>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</si>
  <si>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</si>
  <si>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LILLE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</si>
  <si>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</si>
  <si>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</si>
  <si>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</si>
  <si>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</si>
  <si>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</si>
  <si>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</si>
  <si>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</si>
  <si>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</si>
  <si>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</si>
  <si>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</si>
  <si>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</si>
  <si>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</si>
  <si>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Albert Camus</t>
    </r>
  </si>
  <si>
    <r>
      <rPr>
        <rFont val="Arial"/>
        <b/>
        <color theme="1"/>
        <sz val="11.0"/>
      </rPr>
      <t>Fibre</t>
    </r>
  </si>
  <si>
    <r>
      <rPr>
        <rFont val="Arial"/>
        <color theme="1"/>
        <sz val="11.0"/>
      </rPr>
      <t>SmartCampus</t>
    </r>
  </si>
  <si>
    <r>
      <rPr>
        <rFont val="Arial"/>
        <b/>
        <color theme="1"/>
        <sz val="11.0"/>
      </rPr>
      <t>Albert Chatelet</t>
    </r>
  </si>
  <si>
    <r>
      <rPr>
        <rFont val="Arial"/>
        <b/>
        <color theme="1"/>
        <sz val="11.0"/>
      </rPr>
      <t>Fibre</t>
    </r>
  </si>
  <si>
    <r>
      <rPr>
        <rFont val="Arial"/>
        <color theme="1"/>
        <sz val="11.0"/>
      </rPr>
      <t>SmartCampus</t>
    </r>
  </si>
  <si>
    <r>
      <rPr>
        <rFont val="Arial"/>
        <color theme="1"/>
        <sz val="11.0"/>
      </rPr>
      <t xml:space="preserve">Le 23/09/21 / responsabilité Wifirst / Site injoignable / durée  : 0.0 heure(s) : Site injoignable
                          Diagnostic : aucun équipement n'est joignable sur le site
                          Périmètre de l'incident : l'ensemble du site.
                          Impact de l'incident : coupure du service
                          Le site a-t-il été informé? non
                          Alerte Kiwi "#21453278" ouverte le 23/09/2021 à 15:24
Résultat : Le service est rétabli sur le site Albert Chatelet
                          suite à la prise en charge de l'incident par nos équipes.
</t>
    </r>
  </si>
  <si>
    <r>
      <rPr>
        <rFont val="Arial"/>
        <b/>
        <color theme="1"/>
        <sz val="11.0"/>
      </rPr>
      <t>Arsenal des Postes</t>
    </r>
  </si>
  <si>
    <r>
      <rPr>
        <rFont val="Arial"/>
        <b/>
        <color theme="1"/>
        <sz val="11.0"/>
      </rPr>
      <t>Fibre</t>
    </r>
  </si>
  <si>
    <r>
      <rPr>
        <rFont val="Arial"/>
        <color theme="1"/>
        <sz val="11.0"/>
      </rPr>
      <t>PlanetCampus</t>
    </r>
  </si>
  <si>
    <r>
      <rPr>
        <rFont val="Arial"/>
        <b/>
        <color theme="1"/>
        <sz val="11.0"/>
      </rPr>
      <t>Bachelard</t>
    </r>
  </si>
  <si>
    <r>
      <rPr>
        <rFont val="Arial"/>
        <b/>
        <color theme="1"/>
        <sz val="11.0"/>
      </rPr>
      <t>Fibre</t>
    </r>
  </si>
  <si>
    <r>
      <rPr>
        <rFont val="Arial"/>
        <color theme="1"/>
        <sz val="11.0"/>
      </rPr>
      <t>SmartCampus</t>
    </r>
  </si>
  <si>
    <r>
      <rPr>
        <rFont val="Arial"/>
        <b/>
        <color theme="1"/>
        <sz val="11.0"/>
      </rPr>
      <t>Bas Lievin A</t>
    </r>
  </si>
  <si>
    <r>
      <rPr>
        <rFont val="Arial"/>
        <b/>
        <color theme="1"/>
        <sz val="11.0"/>
      </rPr>
      <t>Fibre</t>
    </r>
  </si>
  <si>
    <r>
      <rPr>
        <rFont val="Arial"/>
        <color theme="1"/>
        <sz val="11.0"/>
      </rPr>
      <t>SmartCampus</t>
    </r>
  </si>
  <si>
    <r>
      <rPr>
        <rFont val="Arial"/>
        <b/>
        <color theme="1"/>
        <sz val="11.0"/>
      </rPr>
      <t>Bas Lievin B</t>
    </r>
  </si>
  <si>
    <r>
      <rPr>
        <rFont val="Arial"/>
        <b/>
        <color theme="1"/>
        <sz val="11.0"/>
      </rPr>
      <t>Fibre</t>
    </r>
  </si>
  <si>
    <r>
      <rPr>
        <rFont val="Arial"/>
        <color theme="1"/>
        <sz val="11.0"/>
      </rPr>
      <t>SmartCampus</t>
    </r>
  </si>
  <si>
    <r>
      <rPr>
        <rFont val="Arial"/>
        <b/>
        <color theme="1"/>
        <sz val="11.0"/>
      </rPr>
      <t>Bethune - Gerard Philippe</t>
    </r>
  </si>
  <si>
    <r>
      <rPr>
        <rFont val="Arial"/>
        <b/>
        <color theme="1"/>
        <sz val="11.0"/>
      </rPr>
      <t>Fibre</t>
    </r>
  </si>
  <si>
    <r>
      <rPr>
        <rFont val="Arial"/>
        <color theme="1"/>
        <sz val="11.0"/>
      </rPr>
      <t>PlanetCampus</t>
    </r>
  </si>
  <si>
    <r>
      <rPr>
        <rFont val="Arial"/>
        <b/>
        <color theme="1"/>
        <sz val="11.0"/>
      </rPr>
      <t>Boulevard de l'Ouest</t>
    </r>
  </si>
  <si>
    <r>
      <rPr>
        <rFont val="Arial"/>
        <b/>
        <color theme="1"/>
        <sz val="11.0"/>
      </rPr>
      <t>Fibre</t>
    </r>
  </si>
  <si>
    <r>
      <rPr>
        <rFont val="Arial"/>
        <color theme="1"/>
        <sz val="11.0"/>
      </rPr>
      <t>SmartCampus</t>
    </r>
  </si>
  <si>
    <r>
      <rPr>
        <rFont val="Arial"/>
        <b/>
        <color theme="1"/>
        <sz val="11.0"/>
      </rPr>
      <t>Courmont</t>
    </r>
  </si>
  <si>
    <r>
      <rPr>
        <rFont val="Arial"/>
        <b/>
        <color theme="1"/>
        <sz val="11.0"/>
      </rPr>
      <t>Fibre</t>
    </r>
  </si>
  <si>
    <r>
      <rPr>
        <rFont val="Arial"/>
        <color theme="1"/>
        <sz val="11.0"/>
      </rPr>
      <t>PlanetCampus</t>
    </r>
  </si>
  <si>
    <r>
      <rPr>
        <rFont val="Arial"/>
        <b/>
        <color theme="1"/>
        <sz val="11.0"/>
      </rPr>
      <t>Evariste Galois</t>
    </r>
  </si>
  <si>
    <r>
      <rPr>
        <rFont val="Arial"/>
        <b/>
        <color theme="1"/>
        <sz val="11.0"/>
      </rPr>
      <t>Fibre</t>
    </r>
  </si>
  <si>
    <r>
      <rPr>
        <rFont val="Arial"/>
        <color theme="1"/>
        <sz val="11.0"/>
      </rPr>
      <t>SmartCampus</t>
    </r>
  </si>
  <si>
    <r>
      <rPr>
        <rFont val="Arial"/>
        <b/>
        <color theme="1"/>
        <sz val="11.0"/>
      </rPr>
      <t>Famars</t>
    </r>
  </si>
  <si>
    <r>
      <rPr>
        <rFont val="Arial"/>
        <b/>
        <color theme="1"/>
        <sz val="11.0"/>
      </rPr>
      <t>Fibre</t>
    </r>
  </si>
  <si>
    <r>
      <rPr>
        <rFont val="Arial"/>
        <color theme="1"/>
        <sz val="11.0"/>
      </rPr>
      <t>PlanetCampus</t>
    </r>
  </si>
  <si>
    <r>
      <rPr>
        <rFont val="Arial"/>
        <b/>
        <color theme="1"/>
        <sz val="11.0"/>
      </rPr>
      <t>Fives</t>
    </r>
  </si>
  <si>
    <r>
      <rPr>
        <rFont val="Arial"/>
        <b/>
        <color theme="1"/>
        <sz val="11.0"/>
      </rPr>
      <t>Fibre</t>
    </r>
  </si>
  <si>
    <r>
      <rPr>
        <rFont val="Arial"/>
        <color theme="1"/>
        <sz val="11.0"/>
      </rPr>
      <t>SmartCampus</t>
    </r>
  </si>
  <si>
    <r>
      <rPr>
        <rFont val="Arial"/>
        <color theme="1"/>
        <sz val="11.0"/>
      </rPr>
      <t>Le 27/09/21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 TP en cours : https://ticket-v2.wifirst.net/tickets#?id=236946</t>
    </r>
  </si>
  <si>
    <r>
      <rPr>
        <rFont val="Arial"/>
        <b/>
        <color theme="1"/>
        <sz val="11.0"/>
      </rPr>
      <t>Georges Lefevre</t>
    </r>
  </si>
  <si>
    <r>
      <rPr>
        <rFont val="Arial"/>
        <b/>
        <color theme="1"/>
        <sz val="11.0"/>
      </rPr>
      <t>Fibre</t>
    </r>
  </si>
  <si>
    <r>
      <rPr>
        <rFont val="Arial"/>
        <color theme="1"/>
        <sz val="11.0"/>
      </rPr>
      <t>PlanetCampus</t>
    </r>
  </si>
  <si>
    <r>
      <rPr>
        <rFont val="Arial"/>
        <b/>
        <color theme="1"/>
        <sz val="11.0"/>
      </rPr>
      <t>Gustave Ansart</t>
    </r>
  </si>
  <si>
    <r>
      <rPr>
        <rFont val="Arial"/>
        <b/>
        <color theme="1"/>
        <sz val="11.0"/>
      </rPr>
      <t>Fibre</t>
    </r>
  </si>
  <si>
    <r>
      <rPr>
        <rFont val="Arial"/>
        <color theme="1"/>
        <sz val="11.0"/>
      </rPr>
      <t>PlanetCampus</t>
    </r>
  </si>
  <si>
    <r>
      <rPr>
        <rFont val="Arial"/>
        <b/>
        <color theme="1"/>
        <sz val="11.0"/>
      </rPr>
      <t>Gustave Eiffel</t>
    </r>
  </si>
  <si>
    <r>
      <rPr>
        <rFont val="Arial"/>
        <b/>
        <color theme="1"/>
        <sz val="11.0"/>
      </rPr>
      <t>Fibre</t>
    </r>
  </si>
  <si>
    <r>
      <rPr>
        <rFont val="Arial"/>
        <color theme="1"/>
        <sz val="11.0"/>
      </rPr>
      <t>PlanetCampus</t>
    </r>
  </si>
  <si>
    <t xml:space="preserve">Le 04/09/21 / responsabilité Wifirst / Site injoignable / durée  : 25.0 heure(s) : Site injoignable
                          Diagnostic : aucun équipement n'est joignable sur le site
                          Périmètre de l'incident : l'ensemble du site.
                          Impact de l'incident : coupure du service
                          Le site a-t-il été informé? non
                          Alerte Kiwi "#21452422" ouverte le 04/09/2021 à 03:30
Résultat : intervention annulé, site remonté après reboot le coffret wifirst
Le 24/09/21 / responsabilité Wifirst / Site injoignable / durée  : 28.0 heure(s) : Site injoignable
                          Diagnostic : aucun équipement n'est joignable sur le site
                          Périmètre de l'incident : l'ensemble du site.
                          Impact de l'incident : coupure du service
                          Le site a-t-il été informé? non
                          Alerte Kiwi "#21453329" ouverte le 24/09/2021 à 17:58
Résultat : Le service est rétabli sur le site Gustave Eiffel
                          suite à la prise en charge de l'incident par nos équipes.
</t>
  </si>
  <si>
    <r>
      <rPr>
        <rFont val="Arial"/>
        <b/>
        <color theme="1"/>
        <sz val="11.0"/>
      </rPr>
      <t>Helene Boucher Villeneuve</t>
    </r>
  </si>
  <si>
    <r>
      <rPr>
        <rFont val="Arial"/>
        <b/>
        <color theme="1"/>
        <sz val="11.0"/>
      </rPr>
      <t>Fibre</t>
    </r>
  </si>
  <si>
    <r>
      <rPr>
        <rFont val="Arial"/>
        <color theme="1"/>
        <sz val="11.0"/>
      </rPr>
      <t>SmartCampus</t>
    </r>
  </si>
  <si>
    <r>
      <rPr>
        <rFont val="Arial"/>
        <b/>
        <color theme="1"/>
        <sz val="11.0"/>
      </rPr>
      <t>Ilot gare</t>
    </r>
  </si>
  <si>
    <r>
      <rPr>
        <rFont val="Arial"/>
        <b/>
        <color theme="1"/>
        <sz val="11.0"/>
      </rPr>
      <t>Fibre</t>
    </r>
  </si>
  <si>
    <r>
      <rPr>
        <rFont val="Arial"/>
        <color theme="1"/>
        <sz val="11.0"/>
      </rPr>
      <t>SmartCampus</t>
    </r>
  </si>
  <si>
    <r>
      <rPr>
        <rFont val="Arial"/>
        <b/>
        <color theme="1"/>
        <sz val="11.0"/>
      </rPr>
      <t>Jean Mermoz A et B (Lille)</t>
    </r>
  </si>
  <si>
    <r>
      <rPr>
        <rFont val="Arial"/>
        <b/>
        <color theme="1"/>
        <sz val="11.0"/>
      </rPr>
      <t>Fibre</t>
    </r>
  </si>
  <si>
    <r>
      <rPr>
        <rFont val="Arial"/>
        <color theme="1"/>
        <sz val="11.0"/>
      </rPr>
      <t>PlanetCampus</t>
    </r>
  </si>
  <si>
    <r>
      <rPr>
        <rFont val="Arial"/>
        <b/>
        <color theme="1"/>
        <sz val="11.0"/>
      </rPr>
      <t>Jean ZAY - Lille</t>
    </r>
  </si>
  <si>
    <r>
      <rPr>
        <rFont val="Arial"/>
        <b/>
        <color theme="1"/>
        <sz val="11.0"/>
      </rPr>
      <t>Fibre</t>
    </r>
  </si>
  <si>
    <r>
      <rPr>
        <rFont val="Arial"/>
        <color theme="1"/>
        <sz val="11.0"/>
      </rPr>
      <t>SmartCampus</t>
    </r>
  </si>
  <si>
    <r>
      <rPr>
        <rFont val="Arial"/>
        <b/>
        <color theme="1"/>
        <sz val="11.0"/>
      </rPr>
      <t>Jules Mousseron</t>
    </r>
  </si>
  <si>
    <r>
      <rPr>
        <rFont val="Arial"/>
        <b/>
        <color theme="1"/>
        <sz val="11.0"/>
      </rPr>
      <t>Fibre</t>
    </r>
  </si>
  <si>
    <r>
      <rPr>
        <rFont val="Arial"/>
        <color theme="1"/>
        <sz val="11.0"/>
      </rPr>
      <t>PlanetCampus</t>
    </r>
  </si>
  <si>
    <r>
      <rPr>
        <rFont val="Arial"/>
        <b/>
        <color theme="1"/>
        <sz val="11.0"/>
      </rPr>
      <t>L'Artois</t>
    </r>
  </si>
  <si>
    <r>
      <rPr>
        <rFont val="Arial"/>
        <b/>
        <color theme="1"/>
        <sz val="11.0"/>
      </rPr>
      <t>Fibre</t>
    </r>
  </si>
  <si>
    <r>
      <rPr>
        <rFont val="Arial"/>
        <color theme="1"/>
        <sz val="11.0"/>
      </rPr>
      <t>PlanetCampus</t>
    </r>
  </si>
  <si>
    <r>
      <rPr>
        <rFont val="Arial"/>
        <b/>
        <color theme="1"/>
        <sz val="11.0"/>
      </rPr>
      <t>La Citadelle</t>
    </r>
  </si>
  <si>
    <r>
      <rPr>
        <rFont val="Arial"/>
        <b/>
        <color theme="1"/>
        <sz val="11.0"/>
      </rPr>
      <t>Fibre</t>
    </r>
  </si>
  <si>
    <r>
      <rPr>
        <rFont val="Arial"/>
        <color theme="1"/>
        <sz val="11.0"/>
      </rPr>
      <t>PlanetCampus</t>
    </r>
  </si>
  <si>
    <r>
      <rPr>
        <rFont val="Arial"/>
        <b/>
        <color theme="1"/>
        <sz val="11.0"/>
      </rPr>
      <t>Le Corbusier</t>
    </r>
  </si>
  <si>
    <r>
      <rPr>
        <rFont val="Arial"/>
        <b/>
        <color theme="1"/>
        <sz val="11.0"/>
      </rPr>
      <t>Fibre</t>
    </r>
  </si>
  <si>
    <r>
      <rPr>
        <rFont val="Arial"/>
        <color theme="1"/>
        <sz val="11.0"/>
      </rPr>
      <t>PlanetCampus</t>
    </r>
  </si>
  <si>
    <r>
      <rPr>
        <rFont val="Arial"/>
        <b/>
        <color theme="1"/>
        <sz val="11.0"/>
      </rPr>
      <t>Les Tertiales</t>
    </r>
  </si>
  <si>
    <r>
      <rPr>
        <rFont val="Arial"/>
        <b/>
        <color theme="1"/>
        <sz val="11.0"/>
      </rPr>
      <t>Fibre</t>
    </r>
  </si>
  <si>
    <r>
      <rPr>
        <rFont val="Arial"/>
        <color theme="1"/>
        <sz val="11.0"/>
      </rPr>
      <t>PlanetCampus</t>
    </r>
  </si>
  <si>
    <r>
      <rPr>
        <rFont val="Arial"/>
        <b/>
        <color theme="1"/>
        <sz val="11.0"/>
      </rPr>
      <t>Les Tilleuls</t>
    </r>
  </si>
  <si>
    <r>
      <rPr>
        <rFont val="Arial"/>
        <b/>
        <color theme="1"/>
        <sz val="11.0"/>
      </rPr>
      <t>Fibre</t>
    </r>
  </si>
  <si>
    <r>
      <rPr>
        <rFont val="Arial"/>
        <color theme="1"/>
        <sz val="11.0"/>
      </rPr>
      <t>PlanetCampus</t>
    </r>
  </si>
  <si>
    <r>
      <rPr>
        <rFont val="Arial"/>
        <b/>
        <color theme="1"/>
        <sz val="11.0"/>
      </rPr>
      <t>Maupassant</t>
    </r>
  </si>
  <si>
    <r>
      <rPr>
        <rFont val="Arial"/>
        <b/>
        <color theme="1"/>
        <sz val="11.0"/>
      </rPr>
      <t>Fibre</t>
    </r>
  </si>
  <si>
    <r>
      <rPr>
        <rFont val="Arial"/>
        <color theme="1"/>
        <sz val="11.0"/>
      </rPr>
      <t>SmartCampus</t>
    </r>
  </si>
  <si>
    <t>Le 12/09/21 / responsabilité Wifirst / Site injoignable / durée  : 16.0 heure(s) : les portes de collectes de l'opérateur ne répondent pas
Résultat : Retour SFR : 
14 sept2021 10:41	nous avons corrigé une coupure fibre entre le site client et le pop sfr
votre lien est remonté le 14 Sep 2021 a 10:28</t>
  </si>
  <si>
    <r>
      <rPr>
        <rFont val="Arial"/>
        <b/>
        <color theme="1"/>
        <sz val="11.0"/>
      </rPr>
      <t>Moulin parc centre</t>
    </r>
  </si>
  <si>
    <r>
      <rPr>
        <rFont val="Arial"/>
        <b/>
        <color theme="1"/>
        <sz val="11.0"/>
      </rPr>
      <t>Fibre</t>
    </r>
  </si>
  <si>
    <r>
      <rPr>
        <rFont val="Arial"/>
        <color theme="1"/>
        <sz val="11.0"/>
      </rPr>
      <t>PlanetCampus</t>
    </r>
  </si>
  <si>
    <r>
      <rPr>
        <rFont val="Arial"/>
        <b/>
        <color theme="1"/>
        <sz val="11.0"/>
      </rPr>
      <t>Pont de bois</t>
    </r>
  </si>
  <si>
    <r>
      <rPr>
        <rFont val="Arial"/>
        <b/>
        <color theme="1"/>
        <sz val="11.0"/>
      </rPr>
      <t>Fibre</t>
    </r>
  </si>
  <si>
    <r>
      <rPr>
        <rFont val="Arial"/>
        <color theme="1"/>
        <sz val="11.0"/>
      </rPr>
      <t>SmartCampus</t>
    </r>
  </si>
  <si>
    <r>
      <rPr>
        <rFont val="Arial"/>
        <b/>
        <color theme="1"/>
        <sz val="11.0"/>
      </rPr>
      <t>Pythagore</t>
    </r>
  </si>
  <si>
    <r>
      <rPr>
        <rFont val="Arial"/>
        <b/>
        <color theme="1"/>
        <sz val="11.0"/>
      </rPr>
      <t>Fibre</t>
    </r>
  </si>
  <si>
    <r>
      <rPr>
        <rFont val="Arial"/>
        <color theme="1"/>
        <sz val="11.0"/>
      </rPr>
      <t>SmartCampus</t>
    </r>
  </si>
  <si>
    <r>
      <rPr>
        <rFont val="Arial"/>
        <color theme="1"/>
        <sz val="11.0"/>
      </rPr>
      <t>Le 23/09/21 / responsabilité Wifirst / Site injoignable / durée  : 0.0 heure(s) : Site injoignable
                          Diagnostic : aucun équipement n'est joignable sur le site
                          Périmètre de l'incident : l'ensemble du site.
                          Impact de l'incident : coupure du service
                          Le site a-t-il été informé? non
                          Alerte Kiwi "#21453274" ouverte le 23/09/2021 à 14:18
Résultat : Action(s) réalisée(s) : TP bascule
Commentaire :TP bascule
Le 23/09/21 / responsabilité Wifirst / Site injoignable / durée  : 15.0 heure(s) : Site injoignable / service Wifirst totalement indisponible
Diagnostic : Les équipements Wifirst sont injoignables ou les services Wifirst ne sont plus opérationnels
Périmètre : l’ensemble du site
Impact : Service interrompu 
Résultat : Action(s) réalisée(s) : incident résolu suite à réparation fibre
Commentaire :</t>
    </r>
  </si>
  <si>
    <r>
      <rPr>
        <rFont val="Arial"/>
        <b/>
        <color theme="1"/>
        <sz val="11.0"/>
      </rPr>
      <t>Résidence Didier</t>
    </r>
  </si>
  <si>
    <r>
      <rPr>
        <rFont val="Arial"/>
        <b/>
        <color theme="1"/>
        <sz val="11.0"/>
      </rPr>
      <t>Fibre</t>
    </r>
  </si>
  <si>
    <r>
      <rPr>
        <rFont val="Arial"/>
        <color theme="1"/>
        <sz val="11.0"/>
      </rPr>
      <t>SmartCampus</t>
    </r>
  </si>
  <si>
    <r>
      <rPr>
        <rFont val="Arial"/>
        <b/>
        <color theme="1"/>
        <sz val="11.0"/>
      </rPr>
      <t>Residence Evariste Galois 2</t>
    </r>
  </si>
  <si>
    <r>
      <rPr>
        <rFont val="Arial"/>
        <b/>
        <color theme="1"/>
        <sz val="11.0"/>
      </rPr>
      <t>Fibre</t>
    </r>
  </si>
  <si>
    <r>
      <rPr>
        <rFont val="Arial"/>
        <color theme="1"/>
        <sz val="11.0"/>
      </rPr>
      <t>PlanetCampus</t>
    </r>
  </si>
  <si>
    <r>
      <rPr>
        <rFont val="Arial"/>
        <b/>
        <color theme="1"/>
        <sz val="11.0"/>
      </rPr>
      <t>Résidence Gambetta</t>
    </r>
  </si>
  <si>
    <r>
      <rPr>
        <rFont val="Arial"/>
        <b/>
        <color theme="1"/>
        <sz val="11.0"/>
      </rPr>
      <t>Fibre</t>
    </r>
  </si>
  <si>
    <r>
      <rPr>
        <rFont val="Arial"/>
        <color theme="1"/>
        <sz val="11.0"/>
      </rPr>
      <t>PlanetCampus</t>
    </r>
  </si>
  <si>
    <r>
      <rPr>
        <rFont val="Arial"/>
        <b/>
        <color theme="1"/>
        <sz val="11.0"/>
      </rPr>
      <t>Résidence Grand Rue</t>
    </r>
  </si>
  <si>
    <r>
      <rPr>
        <rFont val="Arial"/>
        <b/>
        <color theme="1"/>
        <sz val="11.0"/>
      </rPr>
      <t>Fibre</t>
    </r>
  </si>
  <si>
    <r>
      <rPr>
        <rFont val="Arial"/>
        <color theme="1"/>
        <sz val="11.0"/>
      </rPr>
      <t>PlanetCampus</t>
    </r>
  </si>
  <si>
    <r>
      <rPr>
        <rFont val="Arial"/>
        <b/>
        <color theme="1"/>
        <sz val="11.0"/>
      </rPr>
      <t>Résidence La Liberté</t>
    </r>
  </si>
  <si>
    <r>
      <rPr>
        <rFont val="Arial"/>
        <b/>
        <color theme="1"/>
        <sz val="11.0"/>
      </rPr>
      <t>Fibre</t>
    </r>
  </si>
  <si>
    <r>
      <rPr>
        <rFont val="Arial"/>
        <color theme="1"/>
        <sz val="11.0"/>
      </rPr>
      <t>PlanetCampus</t>
    </r>
  </si>
  <si>
    <r>
      <rPr>
        <rFont val="Arial"/>
        <b/>
        <color theme="1"/>
        <sz val="11.0"/>
      </rPr>
      <t>Résidence Les Carreaux</t>
    </r>
  </si>
  <si>
    <r>
      <rPr>
        <rFont val="Arial"/>
        <b/>
        <color theme="1"/>
        <sz val="11.0"/>
      </rPr>
      <t>Fibre</t>
    </r>
  </si>
  <si>
    <r>
      <rPr>
        <rFont val="Arial"/>
        <color theme="1"/>
        <sz val="11.0"/>
      </rPr>
      <t>PlanetCampus</t>
    </r>
  </si>
  <si>
    <r>
      <rPr>
        <rFont val="Arial"/>
        <b/>
        <color theme="1"/>
        <sz val="11.0"/>
      </rPr>
      <t>Résidence Liévin</t>
    </r>
  </si>
  <si>
    <r>
      <rPr>
        <rFont val="Arial"/>
        <b/>
        <color theme="1"/>
        <sz val="11.0"/>
      </rPr>
      <t>Fibre</t>
    </r>
  </si>
  <si>
    <r>
      <rPr>
        <rFont val="Arial"/>
        <color theme="1"/>
        <sz val="11.0"/>
      </rPr>
      <t>PlanetCampus</t>
    </r>
  </si>
  <si>
    <r>
      <rPr>
        <rFont val="Arial"/>
        <b/>
        <color theme="1"/>
        <sz val="11.0"/>
      </rPr>
      <t>Résidence René Barjavel</t>
    </r>
  </si>
  <si>
    <r>
      <rPr>
        <rFont val="Arial"/>
        <b/>
        <color theme="1"/>
        <sz val="11.0"/>
      </rPr>
      <t>Fibre</t>
    </r>
  </si>
  <si>
    <r>
      <rPr>
        <rFont val="Arial"/>
        <color theme="1"/>
        <sz val="11.0"/>
      </rPr>
      <t>PlanetCampus</t>
    </r>
  </si>
  <si>
    <r>
      <rPr>
        <rFont val="Arial"/>
        <b/>
        <color theme="1"/>
        <sz val="11.0"/>
      </rPr>
      <t>Résidence universitaire de Lens</t>
    </r>
  </si>
  <si>
    <r>
      <rPr>
        <rFont val="Arial"/>
        <b/>
        <color theme="1"/>
        <sz val="11.0"/>
      </rPr>
      <t>Fibre</t>
    </r>
  </si>
  <si>
    <r>
      <rPr>
        <rFont val="Arial"/>
        <color theme="1"/>
        <sz val="11.0"/>
      </rPr>
      <t>SmartCampus</t>
    </r>
  </si>
  <si>
    <r>
      <rPr>
        <rFont val="Arial"/>
        <color theme="1"/>
        <sz val="11.0"/>
      </rPr>
      <t>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"#21453523" ouverte le 30/09/2021 à 10:22
Résultat : Action(s) réalisée(s) :
Commentaire : TP en cours</t>
    </r>
  </si>
  <si>
    <r>
      <rPr>
        <rFont val="Arial"/>
        <b/>
        <color theme="1"/>
        <sz val="11.0"/>
      </rPr>
      <t>Robespierre</t>
    </r>
  </si>
  <si>
    <r>
      <rPr>
        <rFont val="Arial"/>
        <b/>
        <color theme="1"/>
        <sz val="11.0"/>
      </rPr>
      <t>Fibre</t>
    </r>
  </si>
  <si>
    <r>
      <rPr>
        <rFont val="Arial"/>
        <color theme="1"/>
        <sz val="11.0"/>
      </rPr>
      <t>SmartCampus</t>
    </r>
  </si>
  <si>
    <r>
      <rPr>
        <rFont val="Arial"/>
        <b/>
        <color theme="1"/>
        <sz val="11.0"/>
      </rPr>
      <t>Saint Roch - Bleriot</t>
    </r>
  </si>
  <si>
    <r>
      <rPr>
        <rFont val="Arial"/>
        <b/>
        <color theme="1"/>
        <sz val="11.0"/>
      </rPr>
      <t>Fibre</t>
    </r>
  </si>
  <si>
    <r>
      <rPr>
        <rFont val="Arial"/>
        <color theme="1"/>
        <sz val="11.0"/>
      </rPr>
      <t>PlanetCampus</t>
    </r>
  </si>
  <si>
    <r>
      <rPr>
        <rFont val="Arial"/>
        <b/>
        <color theme="1"/>
        <sz val="11.0"/>
      </rPr>
      <t>Sainte Barbe</t>
    </r>
  </si>
  <si>
    <r>
      <rPr>
        <rFont val="Arial"/>
        <color theme="1"/>
        <sz val="11.0"/>
      </rPr>
      <t>ADSL</t>
    </r>
  </si>
  <si>
    <r>
      <rPr>
        <rFont val="Arial"/>
        <color theme="1"/>
        <sz val="11.0"/>
      </rPr>
      <t>PlanetCampus</t>
    </r>
  </si>
  <si>
    <r>
      <rPr>
        <rFont val="Arial"/>
        <b/>
        <color theme="1"/>
        <sz val="11.0"/>
      </rPr>
      <t>Templiers</t>
    </r>
  </si>
  <si>
    <r>
      <rPr>
        <rFont val="Arial"/>
        <b/>
        <color theme="1"/>
        <sz val="11.0"/>
      </rPr>
      <t>Fibre</t>
    </r>
  </si>
  <si>
    <r>
      <rPr>
        <rFont val="Arial"/>
        <color theme="1"/>
        <sz val="11.0"/>
      </rPr>
      <t>PlanetCampus</t>
    </r>
  </si>
  <si>
    <r>
      <rPr>
        <rFont val="Arial"/>
        <b/>
        <color theme="1"/>
        <sz val="11.0"/>
      </rPr>
      <t>Tour Danrémont</t>
    </r>
  </si>
  <si>
    <r>
      <rPr>
        <rFont val="Arial"/>
        <b/>
        <color theme="1"/>
        <sz val="11.0"/>
      </rPr>
      <t>Fibre</t>
    </r>
  </si>
  <si>
    <r>
      <rPr>
        <rFont val="Arial"/>
        <color theme="1"/>
        <sz val="11.0"/>
      </rPr>
      <t>PlanetCampus</t>
    </r>
  </si>
  <si>
    <r>
      <rPr>
        <rFont val="Arial"/>
        <b/>
        <color theme="1"/>
        <sz val="11.0"/>
      </rPr>
      <t>Triolo A-B-C</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</si>
  <si>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</si>
  <si>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</si>
  <si>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</si>
  <si>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</si>
  <si>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</si>
  <si>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</si>
  <si>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</si>
  <si>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</si>
  <si>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</si>
  <si>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</si>
  <si>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</si>
  <si>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</si>
  <si>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</si>
  <si>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LIMOGES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</si>
  <si>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</si>
  <si>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</si>
  <si>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</si>
  <si>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</si>
  <si>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</si>
  <si>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</si>
  <si>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</si>
  <si>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</si>
  <si>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</si>
  <si>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</si>
  <si>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</si>
  <si>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</si>
  <si>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Beaublanc</t>
    </r>
  </si>
  <si>
    <r>
      <rPr>
        <rFont val="Arial"/>
        <b/>
        <color theme="1"/>
        <sz val="11.0"/>
      </rPr>
      <t>Fibre</t>
    </r>
  </si>
  <si>
    <r>
      <rPr>
        <rFont val="Arial"/>
        <color theme="1"/>
        <sz val="11.0"/>
      </rPr>
      <t>PlanetCampus</t>
    </r>
  </si>
  <si>
    <r>
      <rPr>
        <rFont val="Arial"/>
        <b/>
        <color theme="1"/>
        <sz val="11.0"/>
      </rPr>
      <t>Brive</t>
    </r>
  </si>
  <si>
    <r>
      <rPr>
        <rFont val="Arial"/>
        <b/>
        <color theme="1"/>
        <sz val="11.0"/>
      </rPr>
      <t>Fibre</t>
    </r>
  </si>
  <si>
    <r>
      <rPr>
        <rFont val="Arial"/>
        <color theme="1"/>
        <sz val="11.0"/>
      </rPr>
      <t>PlanetCampus</t>
    </r>
  </si>
  <si>
    <r>
      <rPr>
        <rFont val="Arial"/>
        <b/>
        <color theme="1"/>
        <sz val="11.0"/>
      </rPr>
      <t>Camille Guérin et les hauts de Venteaux</t>
    </r>
  </si>
  <si>
    <r>
      <rPr>
        <rFont val="Arial"/>
        <b/>
        <color theme="1"/>
        <sz val="11.0"/>
      </rPr>
      <t>Fibre</t>
    </r>
  </si>
  <si>
    <r>
      <rPr>
        <rFont val="Arial"/>
        <color theme="1"/>
        <sz val="11.0"/>
      </rPr>
      <t>PlanetCampus</t>
    </r>
  </si>
  <si>
    <r>
      <rPr>
        <rFont val="Arial"/>
        <b/>
        <color theme="1"/>
        <sz val="11.0"/>
      </rPr>
      <t>Cité universitaire La Borie</t>
    </r>
  </si>
  <si>
    <r>
      <rPr>
        <rFont val="Arial"/>
        <b/>
        <color theme="1"/>
        <sz val="11.0"/>
      </rPr>
      <t>Fibre</t>
    </r>
  </si>
  <si>
    <r>
      <rPr>
        <rFont val="Arial"/>
        <color theme="1"/>
        <sz val="11.0"/>
      </rPr>
      <t>PlanetCampus</t>
    </r>
  </si>
  <si>
    <r>
      <rPr>
        <rFont val="Arial"/>
        <b/>
        <color theme="1"/>
        <sz val="11.0"/>
      </rPr>
      <t>Felletin</t>
    </r>
  </si>
  <si>
    <r>
      <rPr>
        <rFont val="Arial"/>
        <b/>
        <color theme="1"/>
        <sz val="11.0"/>
      </rPr>
      <t>Fibre</t>
    </r>
  </si>
  <si>
    <r>
      <rPr>
        <rFont val="Arial"/>
        <color theme="1"/>
        <sz val="11.0"/>
      </rPr>
      <t>PlanetCampus</t>
    </r>
  </si>
  <si>
    <r>
      <rPr>
        <rFont val="Arial"/>
        <b/>
        <color theme="1"/>
        <sz val="11.0"/>
      </rPr>
      <t>Jacobins</t>
    </r>
  </si>
  <si>
    <r>
      <rPr>
        <rFont val="Arial"/>
        <b/>
        <color theme="1"/>
        <sz val="11.0"/>
      </rPr>
      <t>Fibre</t>
    </r>
  </si>
  <si>
    <r>
      <rPr>
        <rFont val="Arial"/>
        <color theme="1"/>
        <sz val="11.0"/>
      </rPr>
      <t>PlanetCampus</t>
    </r>
  </si>
  <si>
    <r>
      <rPr>
        <rFont val="Arial"/>
        <b/>
        <color theme="1"/>
        <sz val="11.0"/>
      </rPr>
      <t>L'Aurence A</t>
    </r>
  </si>
  <si>
    <r>
      <rPr>
        <rFont val="Arial"/>
        <b/>
        <color theme="1"/>
        <sz val="11.0"/>
      </rPr>
      <t>Fibre</t>
    </r>
  </si>
  <si>
    <r>
      <rPr>
        <rFont val="Arial"/>
        <color theme="1"/>
        <sz val="11.0"/>
      </rPr>
      <t>SmartCampus</t>
    </r>
  </si>
  <si>
    <r>
      <rPr>
        <rFont val="Arial"/>
        <color theme="1"/>
        <sz val="11.0"/>
      </rPr>
      <t xml:space="preserve">Le 16/09/21 / responsabilité Wifirst / Site injoignable / durée  : 0.0 heure(s) : Site injoignable
                          Diagnostic : aucun équipement n'est joignable sur le site
                          Périmètre de l'incident : l'ensemble du site.
                          Impact de l'incident : coupure du service
                          Le site a-t-il été informé? non
                          Alerte Kiwi "#21452987" ouverte le 16/09/2021 à 12:52
                          Ouverture de l'incident suite à une réouverture de l'alerte Last Seen à 16/09/2021 à 13:08
Résultat : Le service est rétabli sur le site L'Aurence
                          suite à la prise en charge de l'incident par nos équipes.
</t>
    </r>
  </si>
  <si>
    <r>
      <rPr>
        <rFont val="Arial"/>
        <b/>
        <color theme="1"/>
        <sz val="11.0"/>
      </rPr>
      <t>L'Aurence B</t>
    </r>
  </si>
  <si>
    <r>
      <rPr>
        <rFont val="Arial"/>
        <b/>
        <color theme="1"/>
        <sz val="11.0"/>
      </rPr>
      <t>Fibre</t>
    </r>
  </si>
  <si>
    <r>
      <rPr>
        <rFont val="Arial"/>
        <color theme="1"/>
        <sz val="11.0"/>
      </rPr>
      <t>SmartCampus</t>
    </r>
  </si>
  <si>
    <r>
      <rPr>
        <rFont val="Arial"/>
        <b/>
        <color theme="1"/>
        <sz val="11.0"/>
      </rPr>
      <t>L'Aurence C</t>
    </r>
  </si>
  <si>
    <r>
      <rPr>
        <rFont val="Arial"/>
        <b/>
        <color theme="1"/>
        <sz val="11.0"/>
      </rPr>
      <t>Fibre</t>
    </r>
  </si>
  <si>
    <r>
      <rPr>
        <rFont val="Arial"/>
        <color theme="1"/>
        <sz val="11.0"/>
      </rPr>
      <t>SmartCampus</t>
    </r>
  </si>
  <si>
    <r>
      <rPr>
        <rFont val="Arial"/>
        <b/>
        <color theme="1"/>
        <sz val="11.0"/>
      </rPr>
      <t>residence Ester</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</si>
  <si>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</si>
  <si>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</si>
  <si>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</si>
  <si>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</si>
  <si>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</si>
  <si>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</si>
  <si>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</si>
  <si>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</si>
  <si>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</si>
  <si>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</si>
  <si>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</si>
  <si>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</si>
  <si>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</si>
  <si>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LORRAINE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</si>
  <si>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</si>
  <si>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</si>
  <si>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</si>
  <si>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</si>
  <si>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</si>
  <si>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</si>
  <si>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</si>
  <si>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</si>
  <si>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</si>
  <si>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</si>
  <si>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</si>
  <si>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</si>
  <si>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Douaumont</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</si>
  <si>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</si>
  <si>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</si>
  <si>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</si>
  <si>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</si>
  <si>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</si>
  <si>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</si>
  <si>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</si>
  <si>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</si>
  <si>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</si>
  <si>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</si>
  <si>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</si>
  <si>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</si>
  <si>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</si>
  <si>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LYON</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</si>
  <si>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</si>
  <si>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</si>
  <si>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</si>
  <si>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</si>
  <si>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</si>
  <si>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</si>
  <si>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</si>
  <si>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</si>
  <si>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</si>
  <si>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</si>
  <si>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</si>
  <si>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</si>
  <si>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Aimé Cesaire</t>
    </r>
  </si>
  <si>
    <r>
      <rPr>
        <rFont val="Arial"/>
        <b/>
        <color theme="1"/>
        <sz val="11.0"/>
      </rPr>
      <t>Fibre</t>
    </r>
  </si>
  <si>
    <r>
      <rPr>
        <rFont val="Arial"/>
        <color theme="1"/>
        <sz val="11.0"/>
      </rPr>
      <t>PlanetCampus</t>
    </r>
  </si>
  <si>
    <r>
      <rPr>
        <rFont val="Arial"/>
        <b/>
        <color theme="1"/>
        <sz val="11.0"/>
      </rPr>
      <t>Allix Arche Agripa</t>
    </r>
  </si>
  <si>
    <r>
      <rPr>
        <rFont val="Arial"/>
        <b/>
        <color theme="1"/>
        <sz val="11.0"/>
      </rPr>
      <t>Fibre</t>
    </r>
  </si>
  <si>
    <r>
      <rPr>
        <rFont val="Arial"/>
        <color theme="1"/>
        <sz val="11.0"/>
      </rPr>
      <t>SmartCampus</t>
    </r>
  </si>
  <si>
    <r>
      <rPr>
        <rFont val="Arial"/>
        <b/>
        <color theme="1"/>
        <sz val="11.0"/>
      </rPr>
      <t>Allix Bat K</t>
    </r>
  </si>
  <si>
    <r>
      <rPr>
        <rFont val="Arial"/>
        <b/>
        <color theme="1"/>
        <sz val="11.0"/>
      </rPr>
      <t>Fibre</t>
    </r>
  </si>
  <si>
    <r>
      <rPr>
        <rFont val="Arial"/>
        <color theme="1"/>
        <sz val="11.0"/>
      </rPr>
      <t>SmartCampus</t>
    </r>
  </si>
  <si>
    <r>
      <rPr>
        <rFont val="Arial"/>
        <b/>
        <color theme="1"/>
        <sz val="11.0"/>
      </rPr>
      <t>Allix Bât L</t>
    </r>
  </si>
  <si>
    <r>
      <rPr>
        <rFont val="Arial"/>
        <b/>
        <color theme="1"/>
        <sz val="11.0"/>
      </rPr>
      <t>Fibre</t>
    </r>
  </si>
  <si>
    <r>
      <rPr>
        <rFont val="Arial"/>
        <color theme="1"/>
        <sz val="11.0"/>
      </rPr>
      <t>PlanetCampus</t>
    </r>
  </si>
  <si>
    <r>
      <rPr>
        <rFont val="Arial"/>
        <b/>
        <color theme="1"/>
        <sz val="11.0"/>
      </rPr>
      <t>Allix D</t>
    </r>
  </si>
  <si>
    <r>
      <rPr>
        <rFont val="Arial"/>
        <b/>
        <color theme="1"/>
        <sz val="11.0"/>
      </rPr>
      <t>Fibre</t>
    </r>
  </si>
  <si>
    <r>
      <rPr>
        <rFont val="Arial"/>
        <color theme="1"/>
        <sz val="11.0"/>
      </rPr>
      <t>SmartCampus</t>
    </r>
  </si>
  <si>
    <r>
      <rPr>
        <rFont val="Arial"/>
        <b/>
        <color theme="1"/>
        <sz val="11.0"/>
      </rPr>
      <t>Allix E</t>
    </r>
  </si>
  <si>
    <r>
      <rPr>
        <rFont val="Arial"/>
        <b/>
        <color theme="1"/>
        <sz val="11.0"/>
      </rPr>
      <t>Fibre</t>
    </r>
  </si>
  <si>
    <r>
      <rPr>
        <rFont val="Arial"/>
        <color theme="1"/>
        <sz val="11.0"/>
      </rPr>
      <t>SmartCampus</t>
    </r>
  </si>
  <si>
    <r>
      <rPr>
        <rFont val="Arial"/>
        <b/>
        <color theme="1"/>
        <sz val="11.0"/>
      </rPr>
      <t>Allix F</t>
    </r>
  </si>
  <si>
    <r>
      <rPr>
        <rFont val="Arial"/>
        <b/>
        <color theme="1"/>
        <sz val="11.0"/>
      </rPr>
      <t>Fibre</t>
    </r>
  </si>
  <si>
    <r>
      <rPr>
        <rFont val="Arial"/>
        <color theme="1"/>
        <sz val="11.0"/>
      </rPr>
      <t>SmartCampus</t>
    </r>
  </si>
  <si>
    <r>
      <rPr>
        <rFont val="Arial"/>
        <b/>
        <color theme="1"/>
        <sz val="11.0"/>
      </rPr>
      <t>Allix Fort Sainte-Irénée</t>
    </r>
  </si>
  <si>
    <r>
      <rPr>
        <rFont val="Arial"/>
        <b/>
        <color theme="1"/>
        <sz val="11.0"/>
      </rPr>
      <t>Fibre</t>
    </r>
  </si>
  <si>
    <r>
      <rPr>
        <rFont val="Arial"/>
        <color theme="1"/>
        <sz val="11.0"/>
      </rPr>
      <t>PlanetCampus</t>
    </r>
  </si>
  <si>
    <r>
      <rPr>
        <rFont val="Arial"/>
        <color theme="1"/>
        <sz val="11.0"/>
      </rPr>
      <t xml:space="preserve">Le 22/09/21 / responsabilité Wifirst / Site injoignable / durée  : 0.0 heure(s) : Site injoignable
                          Diagnostic : aucun équipement n'est joignable sur le site
                          Périmètre de l'incident : l'ensemble du site.
                          Impact de l'incident : coupure du service
                          Le site a-t-il été informé? non
                          Alerte Kiwi "#21453221" ouverte le 22/09/2021 à 10:56
Résultat : Le service est rétabli sur le site Allix Fort Sainte-Irénée
                          suite à la prise en charge de l'incident par nos équipes.
</t>
    </r>
  </si>
  <si>
    <r>
      <rPr>
        <rFont val="Arial"/>
        <b/>
        <color theme="1"/>
        <sz val="11.0"/>
      </rPr>
      <t>Allix G</t>
    </r>
  </si>
  <si>
    <r>
      <rPr>
        <rFont val="Arial"/>
        <b/>
        <color theme="1"/>
        <sz val="11.0"/>
      </rPr>
      <t>Fibre</t>
    </r>
  </si>
  <si>
    <r>
      <rPr>
        <rFont val="Arial"/>
        <color theme="1"/>
        <sz val="11.0"/>
      </rPr>
      <t>SmartCampus</t>
    </r>
  </si>
  <si>
    <r>
      <rPr>
        <rFont val="Arial"/>
        <b/>
        <color theme="1"/>
        <sz val="11.0"/>
      </rPr>
      <t>Allix H</t>
    </r>
  </si>
  <si>
    <r>
      <rPr>
        <rFont val="Arial"/>
        <b/>
        <color theme="1"/>
        <sz val="11.0"/>
      </rPr>
      <t>Fibre</t>
    </r>
  </si>
  <si>
    <r>
      <rPr>
        <rFont val="Arial"/>
        <color theme="1"/>
        <sz val="11.0"/>
      </rPr>
      <t>SmartCampus</t>
    </r>
  </si>
  <si>
    <r>
      <rPr>
        <rFont val="Arial"/>
        <color theme="1"/>
        <sz val="11.0"/>
      </rPr>
      <t xml:space="preserve">Le 22/09/21 / responsabilité Wifirst / Site injoignable / durée  : 0.0 heure(s) : Site injoignable
                          Diagnostic : aucun équipement n'est joignable sur le site
                          Périmètre de l'incident : l'ensemble du site.
                          Impact de l'incident : coupure du service
                          Le site a-t-il été informé? non
                          Alerte Kiwi "#21453215" ouverte le 22/09/2021 à 09:16
Résultat : Le service est rétabli sur le site Allix
                          suite à la prise en charge de l'incident par nos équipes.
</t>
    </r>
  </si>
  <si>
    <r>
      <rPr>
        <rFont val="Arial"/>
        <b/>
        <color theme="1"/>
        <sz val="11.0"/>
      </rPr>
      <t>Altheas</t>
    </r>
  </si>
  <si>
    <r>
      <rPr>
        <rFont val="Arial"/>
        <b/>
        <color theme="1"/>
        <sz val="11.0"/>
      </rPr>
      <t>Fibre</t>
    </r>
  </si>
  <si>
    <r>
      <rPr>
        <rFont val="Arial"/>
        <color theme="1"/>
        <sz val="11.0"/>
      </rPr>
      <t>SmartCampus</t>
    </r>
  </si>
  <si>
    <r>
      <rPr>
        <rFont val="Arial"/>
        <b/>
        <color theme="1"/>
        <sz val="11.0"/>
      </rPr>
      <t>Benjamin Delessert</t>
    </r>
  </si>
  <si>
    <r>
      <rPr>
        <rFont val="Arial"/>
        <b/>
        <color theme="1"/>
        <sz val="11.0"/>
      </rPr>
      <t>Fibre</t>
    </r>
  </si>
  <si>
    <r>
      <rPr>
        <rFont val="Arial"/>
        <color theme="1"/>
        <sz val="11.0"/>
      </rPr>
      <t>PlanetCampus</t>
    </r>
  </si>
  <si>
    <r>
      <rPr>
        <rFont val="Arial"/>
        <b/>
        <color theme="1"/>
        <sz val="11.0"/>
      </rPr>
      <t>Bourg en Bresse Crous</t>
    </r>
  </si>
  <si>
    <r>
      <rPr>
        <rFont val="Arial"/>
        <b/>
        <color theme="1"/>
        <sz val="11.0"/>
      </rPr>
      <t>Fibre</t>
    </r>
  </si>
  <si>
    <r>
      <rPr>
        <rFont val="Arial"/>
        <color theme="1"/>
        <sz val="11.0"/>
      </rPr>
      <t>PlanetCampus</t>
    </r>
  </si>
  <si>
    <r>
      <rPr>
        <rFont val="Arial"/>
        <b/>
        <color theme="1"/>
        <sz val="11.0"/>
      </rPr>
      <t>Bugeaud</t>
    </r>
  </si>
  <si>
    <r>
      <rPr>
        <rFont val="Arial"/>
        <b/>
        <color theme="1"/>
        <sz val="11.0"/>
      </rPr>
      <t>Fibre</t>
    </r>
  </si>
  <si>
    <r>
      <rPr>
        <rFont val="Arial"/>
        <color theme="1"/>
        <sz val="11.0"/>
      </rPr>
      <t>PlanetCampus</t>
    </r>
  </si>
  <si>
    <r>
      <rPr>
        <rFont val="Arial"/>
        <color theme="1"/>
        <sz val="11.0"/>
      </rPr>
      <t>Le 27/09/21 / responsabilité Wifirst / Site injoignable / durée  : 14.0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</si>
  <si>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Confluence</t>
    </r>
  </si>
  <si>
    <r>
      <rPr>
        <rFont val="Arial"/>
        <b/>
        <color theme="1"/>
        <sz val="11.0"/>
      </rPr>
      <t>Fibre</t>
    </r>
  </si>
  <si>
    <r>
      <rPr>
        <rFont val="Arial"/>
        <color theme="1"/>
        <sz val="11.0"/>
      </rPr>
      <t>PlanetCampus</t>
    </r>
  </si>
  <si>
    <r>
      <rPr>
        <rFont val="Arial"/>
        <b/>
        <color theme="1"/>
        <sz val="11.0"/>
      </rPr>
      <t>Cotonne</t>
    </r>
  </si>
  <si>
    <r>
      <rPr>
        <rFont val="Arial"/>
        <b/>
        <color theme="1"/>
        <sz val="11.0"/>
      </rPr>
      <t>Fibre</t>
    </r>
  </si>
  <si>
    <r>
      <rPr>
        <rFont val="Arial"/>
        <color theme="1"/>
        <sz val="11.0"/>
      </rPr>
      <t>SmartCampus</t>
    </r>
  </si>
  <si>
    <r>
      <rPr>
        <rFont val="Arial"/>
        <b/>
        <color theme="1"/>
        <sz val="11.0"/>
      </rPr>
      <t>Croix du Sud</t>
    </r>
  </si>
  <si>
    <r>
      <rPr>
        <rFont val="Arial"/>
        <b/>
        <color theme="1"/>
        <sz val="11.0"/>
      </rPr>
      <t>Fibre</t>
    </r>
  </si>
  <si>
    <r>
      <rPr>
        <rFont val="Arial"/>
        <color theme="1"/>
        <sz val="11.0"/>
      </rPr>
      <t>PlanetCampus</t>
    </r>
  </si>
  <si>
    <r>
      <rPr>
        <rFont val="Arial"/>
        <b/>
        <color theme="1"/>
        <sz val="11.0"/>
      </rPr>
      <t>Einstein</t>
    </r>
  </si>
  <si>
    <r>
      <rPr>
        <rFont val="Arial"/>
        <b/>
        <color theme="1"/>
        <sz val="11.0"/>
      </rPr>
      <t>Fibre</t>
    </r>
  </si>
  <si>
    <r>
      <rPr>
        <rFont val="Arial"/>
        <color theme="1"/>
        <sz val="11.0"/>
      </rPr>
      <t>SmartCampus</t>
    </r>
  </si>
  <si>
    <r>
      <rPr>
        <rFont val="Arial"/>
        <color theme="1"/>
        <sz val="11.0"/>
      </rPr>
      <t xml:space="preserve">Le 15/09/21 / responsabilité Wifirst / Site injoignable / durée  : 1.0 heure(s) : Site injoignable
                          Diagnostic : aucun équipement n'est joignable sur le site
                          Périmètre de l'incident : l'ensemble du site.
                          Impact de l'incident : coupure du service
                          Le site a-t-il été informé? non
                          Alerte Kiwi "#21452928" ouverte le 15/09/2021 à 13:34
Résultat : Le service est rétabli sur le site Einstein
                          suite à la prise en charge de l'incident par nos équipes.
</t>
    </r>
  </si>
  <si>
    <r>
      <rPr>
        <rFont val="Arial"/>
        <b/>
        <color theme="1"/>
        <sz val="11.0"/>
      </rPr>
      <t>Garibaldi Lyon</t>
    </r>
  </si>
  <si>
    <r>
      <rPr>
        <rFont val="Arial"/>
        <b/>
        <color theme="1"/>
        <sz val="11.0"/>
      </rPr>
      <t>Fibre</t>
    </r>
  </si>
  <si>
    <r>
      <rPr>
        <rFont val="Arial"/>
        <color theme="1"/>
        <sz val="11.0"/>
      </rPr>
      <t>PlanetCampus</t>
    </r>
  </si>
  <si>
    <r>
      <rPr>
        <rFont val="Arial"/>
        <b/>
        <color theme="1"/>
        <sz val="11.0"/>
      </rPr>
      <t>Georges Rinck</t>
    </r>
  </si>
  <si>
    <r>
      <rPr>
        <rFont val="Arial"/>
        <b/>
        <color theme="1"/>
        <sz val="11.0"/>
      </rPr>
      <t>Fibre</t>
    </r>
  </si>
  <si>
    <r>
      <rPr>
        <rFont val="Arial"/>
        <color theme="1"/>
        <sz val="11.0"/>
      </rPr>
      <t>PlanetCampus</t>
    </r>
  </si>
  <si>
    <r>
      <rPr>
        <rFont val="Arial"/>
        <b/>
        <color theme="1"/>
        <sz val="11.0"/>
      </rPr>
      <t>Jacques Cavalier</t>
    </r>
  </si>
  <si>
    <r>
      <rPr>
        <rFont val="Arial"/>
        <b/>
        <color theme="1"/>
        <sz val="11.0"/>
      </rPr>
      <t>Fibre</t>
    </r>
  </si>
  <si>
    <r>
      <rPr>
        <rFont val="Arial"/>
        <color theme="1"/>
        <sz val="11.0"/>
      </rPr>
      <t>SmartCampus</t>
    </r>
  </si>
  <si>
    <r>
      <rPr>
        <rFont val="Arial"/>
        <b/>
        <color theme="1"/>
        <sz val="11.0"/>
      </rPr>
      <t>Jaurés</t>
    </r>
  </si>
  <si>
    <r>
      <rPr>
        <rFont val="Arial"/>
        <b/>
        <color theme="1"/>
        <sz val="11.0"/>
      </rPr>
      <t>Fibre</t>
    </r>
  </si>
  <si>
    <r>
      <rPr>
        <rFont val="Arial"/>
        <color theme="1"/>
        <sz val="11.0"/>
      </rPr>
      <t>PlanetCampus</t>
    </r>
  </si>
  <si>
    <r>
      <rPr>
        <rFont val="Arial"/>
        <b/>
        <color theme="1"/>
        <sz val="11.0"/>
      </rPr>
      <t>Jussieu B</t>
    </r>
  </si>
  <si>
    <r>
      <rPr>
        <rFont val="Arial"/>
        <b/>
        <color theme="1"/>
        <sz val="11.0"/>
      </rPr>
      <t>Fibre</t>
    </r>
  </si>
  <si>
    <r>
      <rPr>
        <rFont val="Arial"/>
        <color theme="1"/>
        <sz val="11.0"/>
      </rPr>
      <t>SmartCampus</t>
    </r>
  </si>
  <si>
    <r>
      <rPr>
        <rFont val="Arial"/>
        <b/>
        <color theme="1"/>
        <sz val="11.0"/>
      </rPr>
      <t>Jussieu C</t>
    </r>
  </si>
  <si>
    <r>
      <rPr>
        <rFont val="Arial"/>
        <b/>
        <color theme="1"/>
        <sz val="11.0"/>
      </rPr>
      <t>Fibre</t>
    </r>
  </si>
  <si>
    <r>
      <rPr>
        <rFont val="Arial"/>
        <color theme="1"/>
        <sz val="11.0"/>
      </rPr>
      <t>SmartCampus</t>
    </r>
  </si>
  <si>
    <r>
      <rPr>
        <rFont val="Arial"/>
        <b/>
        <color theme="1"/>
        <sz val="11.0"/>
      </rPr>
      <t>Jussieu D</t>
    </r>
  </si>
  <si>
    <r>
      <rPr>
        <rFont val="Arial"/>
        <b/>
        <color theme="1"/>
        <sz val="11.0"/>
      </rPr>
      <t>Fibre</t>
    </r>
  </si>
  <si>
    <r>
      <rPr>
        <rFont val="Arial"/>
        <color theme="1"/>
        <sz val="11.0"/>
      </rPr>
      <t>SmartCampus</t>
    </r>
  </si>
  <si>
    <r>
      <rPr>
        <rFont val="Arial"/>
        <b/>
        <color theme="1"/>
        <sz val="11.0"/>
      </rPr>
      <t>Jussieu E</t>
    </r>
  </si>
  <si>
    <r>
      <rPr>
        <rFont val="Arial"/>
        <b/>
        <color theme="1"/>
        <sz val="11.0"/>
      </rPr>
      <t>Fibre</t>
    </r>
  </si>
  <si>
    <r>
      <rPr>
        <rFont val="Arial"/>
        <color theme="1"/>
        <sz val="11.0"/>
      </rPr>
      <t>PlanetCampus</t>
    </r>
  </si>
  <si>
    <r>
      <rPr>
        <rFont val="Arial"/>
        <b/>
        <color theme="1"/>
        <sz val="11.0"/>
      </rPr>
      <t>Jussieu F</t>
    </r>
  </si>
  <si>
    <r>
      <rPr>
        <rFont val="Arial"/>
        <b/>
        <color theme="1"/>
        <sz val="11.0"/>
      </rPr>
      <t>Fibre</t>
    </r>
  </si>
  <si>
    <r>
      <rPr>
        <rFont val="Arial"/>
        <color theme="1"/>
        <sz val="11.0"/>
      </rPr>
      <t>SmartCampus</t>
    </r>
  </si>
  <si>
    <r>
      <rPr>
        <rFont val="Arial"/>
        <b/>
        <color theme="1"/>
        <sz val="11.0"/>
      </rPr>
      <t>Jussieu Studios</t>
    </r>
  </si>
  <si>
    <r>
      <rPr>
        <rFont val="Arial"/>
        <b/>
        <color theme="1"/>
        <sz val="11.0"/>
      </rPr>
      <t>Fibre</t>
    </r>
  </si>
  <si>
    <r>
      <rPr>
        <rFont val="Arial"/>
        <color theme="1"/>
        <sz val="11.0"/>
      </rPr>
      <t>PlanetCampus</t>
    </r>
  </si>
  <si>
    <r>
      <rPr>
        <rFont val="Arial"/>
        <b/>
        <color theme="1"/>
        <sz val="11.0"/>
      </rPr>
      <t>La Duchere</t>
    </r>
  </si>
  <si>
    <r>
      <rPr>
        <rFont val="Arial"/>
        <b/>
        <color theme="1"/>
        <sz val="11.0"/>
      </rPr>
      <t>Fibre</t>
    </r>
  </si>
  <si>
    <r>
      <rPr>
        <rFont val="Arial"/>
        <color theme="1"/>
        <sz val="11.0"/>
      </rPr>
      <t>PlanetCampus</t>
    </r>
  </si>
  <si>
    <r>
      <rPr>
        <rFont val="Arial"/>
        <color theme="1"/>
        <sz val="11.0"/>
      </rPr>
      <t xml:space="preserve">Le 10/09/21 / responsabilité Wifirst / Site injoignable / durée  : 6.0 heure(s) : Site injoignable
                          Diagnostic : aucun équipement n'est joignable sur le site
                          Périmètre de l'incident : l'ensemble du site.
                          Impact de l'incident : coupure du service
                          Le site a-t-il été informé? non
                          Alerte Kiwi "#21452692" ouverte le 10/09/2021 à 13:12
Résultat : Le service est rétabli sur le site La Duchere
                          suite à la prise en charge de l'incident par nos équipes.
Le 14/09/21 / responsabilité Wifirst / Site injoignable / durée  : 18.0 heure(s) : Site injoignable
                          Diagnostic : aucun équipement n'est joignable sur le site
                          Périmètre de l'incident : l'ensemble du site.
                          Impact de l'incident : coupure du service
                          Le site a-t-il été informé? non
                          Alerte Kiwi "#21452902" ouverte le 15/09/2021 à 01:48
Résultat : Action(s) réalisée(s) :
Commentaire :
fibre UP suite au ticket opérateur </t>
    </r>
  </si>
  <si>
    <r>
      <rPr>
        <rFont val="Arial"/>
        <b/>
        <color theme="1"/>
        <sz val="11.0"/>
      </rPr>
      <t>La Métare</t>
    </r>
  </si>
  <si>
    <r>
      <rPr>
        <rFont val="Arial"/>
        <b/>
        <color theme="1"/>
        <sz val="11.0"/>
      </rPr>
      <t>Fibre</t>
    </r>
  </si>
  <si>
    <r>
      <rPr>
        <rFont val="Arial"/>
        <color theme="1"/>
        <sz val="11.0"/>
      </rPr>
      <t>PlanetCampus</t>
    </r>
  </si>
  <si>
    <r>
      <rPr>
        <rFont val="Arial"/>
        <b/>
        <color theme="1"/>
        <sz val="11.0"/>
      </rPr>
      <t>Les Antonins</t>
    </r>
  </si>
  <si>
    <r>
      <rPr>
        <rFont val="Arial"/>
        <b/>
        <color theme="1"/>
        <sz val="11.0"/>
      </rPr>
      <t>Fibre</t>
    </r>
  </si>
  <si>
    <r>
      <rPr>
        <rFont val="Arial"/>
        <color theme="1"/>
        <sz val="11.0"/>
      </rPr>
      <t>SmartCampus</t>
    </r>
  </si>
  <si>
    <r>
      <rPr>
        <rFont val="Arial"/>
        <color theme="1"/>
        <sz val="11.0"/>
      </rPr>
      <t xml:space="preserve">Le 15/09/21 / responsabilité Wifirst / Site injoignable / durée  : 0.0 heure(s) : Site injoignable
                          Diagnostic : aucun équipement n'est joignable sur le site
                          Périmètre de l'incident : l'ensemble du site.
                          Impact de l'incident : coupure du service
                          Le site a-t-il été informé? non
                          Alerte Kiwi "#21452942" ouverte le 15/09/2021 à 16:02
Résultat : Le service est rétabli sur le site Les Antonins
                          suite à la prise en charge de l'incident par nos équipes.
</t>
    </r>
  </si>
  <si>
    <r>
      <rPr>
        <rFont val="Arial"/>
        <b/>
        <color theme="1"/>
        <sz val="11.0"/>
      </rPr>
      <t>Les Quais</t>
    </r>
  </si>
  <si>
    <r>
      <rPr>
        <rFont val="Arial"/>
        <b/>
        <color theme="1"/>
        <sz val="11.0"/>
      </rPr>
      <t>Fibre</t>
    </r>
  </si>
  <si>
    <r>
      <rPr>
        <rFont val="Arial"/>
        <color theme="1"/>
        <sz val="11.0"/>
      </rPr>
      <t>PlanetCampus</t>
    </r>
  </si>
  <si>
    <r>
      <rPr>
        <rFont val="Arial"/>
        <b/>
        <color theme="1"/>
        <sz val="11.0"/>
      </rPr>
      <t>Lirondelle</t>
    </r>
  </si>
  <si>
    <r>
      <rPr>
        <rFont val="Arial"/>
        <b/>
        <color theme="1"/>
        <sz val="11.0"/>
      </rPr>
      <t>Fibre</t>
    </r>
  </si>
  <si>
    <r>
      <rPr>
        <rFont val="Arial"/>
        <color theme="1"/>
        <sz val="11.0"/>
      </rPr>
      <t>PlanetCampus</t>
    </r>
  </si>
  <si>
    <r>
      <rPr>
        <rFont val="Arial"/>
        <b/>
        <color theme="1"/>
        <sz val="11.0"/>
      </rPr>
      <t>Madeleine Lyon</t>
    </r>
  </si>
  <si>
    <r>
      <rPr>
        <rFont val="Arial"/>
        <b/>
        <color theme="1"/>
        <sz val="11.0"/>
      </rPr>
      <t>Fibre</t>
    </r>
  </si>
  <si>
    <r>
      <rPr>
        <rFont val="Arial"/>
        <color theme="1"/>
        <sz val="11.0"/>
      </rPr>
      <t>PlanetCampus</t>
    </r>
  </si>
  <si>
    <r>
      <rPr>
        <rFont val="Arial"/>
        <b/>
        <color theme="1"/>
        <sz val="11.0"/>
      </rPr>
      <t>Maison des Arts CROUS</t>
    </r>
  </si>
  <si>
    <r>
      <rPr>
        <rFont val="Arial"/>
        <b/>
        <color theme="1"/>
        <sz val="11.0"/>
      </rPr>
      <t>Fibre</t>
    </r>
  </si>
  <si>
    <r>
      <rPr>
        <rFont val="Arial"/>
        <color theme="1"/>
        <sz val="11.0"/>
      </rPr>
      <t>PlanetCampus</t>
    </r>
  </si>
  <si>
    <r>
      <rPr>
        <rFont val="Arial"/>
        <b/>
        <color theme="1"/>
        <sz val="11.0"/>
      </rPr>
      <t>Mermoz</t>
    </r>
  </si>
  <si>
    <r>
      <rPr>
        <rFont val="Arial"/>
        <b/>
        <color theme="1"/>
        <sz val="11.0"/>
      </rPr>
      <t>Fibre</t>
    </r>
  </si>
  <si>
    <r>
      <rPr>
        <rFont val="Arial"/>
        <color theme="1"/>
        <sz val="11.0"/>
      </rPr>
      <t>PlanetCampus</t>
    </r>
  </si>
  <si>
    <r>
      <rPr>
        <rFont val="Arial"/>
        <b/>
        <color theme="1"/>
        <sz val="11.0"/>
      </rPr>
      <t>Meygret</t>
    </r>
  </si>
  <si>
    <r>
      <rPr>
        <rFont val="Arial"/>
        <b/>
        <color theme="1"/>
        <sz val="11.0"/>
      </rPr>
      <t>Fibre</t>
    </r>
  </si>
  <si>
    <r>
      <rPr>
        <rFont val="Arial"/>
        <color theme="1"/>
        <sz val="11.0"/>
      </rPr>
      <t>PlanetCampus</t>
    </r>
  </si>
  <si>
    <r>
      <rPr>
        <rFont val="Arial"/>
        <b/>
        <color theme="1"/>
        <sz val="11.0"/>
      </rPr>
      <t>Monod</t>
    </r>
  </si>
  <si>
    <r>
      <rPr>
        <rFont val="Arial"/>
        <b/>
        <color theme="1"/>
        <sz val="11.0"/>
      </rPr>
      <t>Fibre</t>
    </r>
  </si>
  <si>
    <r>
      <rPr>
        <rFont val="Arial"/>
        <color theme="1"/>
        <sz val="11.0"/>
      </rPr>
      <t>PlanetCampus</t>
    </r>
  </si>
  <si>
    <r>
      <rPr>
        <rFont val="Arial"/>
        <b/>
        <color theme="1"/>
        <sz val="11.0"/>
      </rPr>
      <t>Paradin</t>
    </r>
  </si>
  <si>
    <r>
      <rPr>
        <rFont val="Arial"/>
        <b/>
        <color theme="1"/>
        <sz val="11.0"/>
      </rPr>
      <t>Fibre</t>
    </r>
  </si>
  <si>
    <r>
      <rPr>
        <rFont val="Arial"/>
        <color theme="1"/>
        <sz val="11.0"/>
      </rPr>
      <t>PlanetCampus</t>
    </r>
  </si>
  <si>
    <r>
      <rPr>
        <rFont val="Arial"/>
        <b/>
        <color theme="1"/>
        <sz val="11.0"/>
      </rPr>
      <t>Parc Blandan</t>
    </r>
  </si>
  <si>
    <r>
      <rPr>
        <rFont val="Arial"/>
        <b/>
        <color theme="1"/>
        <sz val="11.0"/>
      </rPr>
      <t>Fibre</t>
    </r>
  </si>
  <si>
    <r>
      <rPr>
        <rFont val="Arial"/>
        <color theme="1"/>
        <sz val="11.0"/>
      </rPr>
      <t>PlanetCampus</t>
    </r>
  </si>
  <si>
    <r>
      <rPr>
        <rFont val="Arial"/>
        <b/>
        <color theme="1"/>
        <sz val="11.0"/>
      </rPr>
      <t>Paul Bert</t>
    </r>
  </si>
  <si>
    <r>
      <rPr>
        <rFont val="Arial"/>
        <b/>
        <color theme="1"/>
        <sz val="11.0"/>
      </rPr>
      <t>Fibre</t>
    </r>
  </si>
  <si>
    <r>
      <rPr>
        <rFont val="Arial"/>
        <color theme="1"/>
        <sz val="11.0"/>
      </rPr>
      <t>PlanetCampus</t>
    </r>
  </si>
  <si>
    <r>
      <rPr>
        <rFont val="Arial"/>
        <b/>
        <color theme="1"/>
        <sz val="11.0"/>
      </rPr>
      <t>Puvis</t>
    </r>
  </si>
  <si>
    <r>
      <rPr>
        <rFont val="Arial"/>
        <b/>
        <color theme="1"/>
        <sz val="11.0"/>
      </rPr>
      <t>Fibre</t>
    </r>
  </si>
  <si>
    <r>
      <rPr>
        <rFont val="Arial"/>
        <color theme="1"/>
        <sz val="11.0"/>
      </rPr>
      <t>PlanetCampus</t>
    </r>
  </si>
  <si>
    <r>
      <rPr>
        <rFont val="Arial"/>
        <b/>
        <color theme="1"/>
        <sz val="11.0"/>
      </rPr>
      <t>Résidence Chavanelle</t>
    </r>
  </si>
  <si>
    <r>
      <rPr>
        <rFont val="Arial"/>
        <b/>
        <color theme="1"/>
        <sz val="11.0"/>
      </rPr>
      <t>Fibre</t>
    </r>
  </si>
  <si>
    <r>
      <rPr>
        <rFont val="Arial"/>
        <color theme="1"/>
        <sz val="11.0"/>
      </rPr>
      <t>PlanetCampus</t>
    </r>
  </si>
  <si>
    <r>
      <rPr>
        <rFont val="Arial"/>
        <b/>
        <color theme="1"/>
        <sz val="11.0"/>
      </rPr>
      <t>Résidence Jussieu Archimède</t>
    </r>
  </si>
  <si>
    <r>
      <rPr>
        <rFont val="Arial"/>
        <b/>
        <color theme="1"/>
        <sz val="11.0"/>
      </rPr>
      <t>Fibre</t>
    </r>
  </si>
  <si>
    <r>
      <rPr>
        <rFont val="Arial"/>
        <color theme="1"/>
        <sz val="11.0"/>
      </rPr>
      <t>PlanetCampus</t>
    </r>
  </si>
  <si>
    <r>
      <rPr>
        <rFont val="Arial"/>
        <b/>
        <color theme="1"/>
        <sz val="11.0"/>
      </rPr>
      <t>Résidence Les Girondins</t>
    </r>
  </si>
  <si>
    <r>
      <rPr>
        <rFont val="Arial"/>
        <b/>
        <color theme="1"/>
        <sz val="11.0"/>
      </rPr>
      <t>Fibre</t>
    </r>
  </si>
  <si>
    <r>
      <rPr>
        <rFont val="Arial"/>
        <color theme="1"/>
        <sz val="11.0"/>
      </rPr>
      <t>PlanetCampus</t>
    </r>
  </si>
  <si>
    <r>
      <rPr>
        <rFont val="Arial"/>
        <color theme="1"/>
        <sz val="11.0"/>
      </rPr>
      <t xml:space="preserve">Le 21/09/21 / responsabilité Wifirst / Site injoignable / durée  : 2.0 heure(s) : Site injoignable
                          Diagnostic : aucun équipement n'est joignable sur le site
                          Périmètre de l'incident : l'ensemble du site.
                          Impact de l'incident : coupure du service
                          Le site a-t-il été informé? non
                          Alerte Kiwi "#21453140" ouverte le 21/09/2021 à 11:30
Résultat : Le service est rétabli sur le site Résidence Les Girondins
                          suite à la prise en charge de l'incident par nos équipes.
</t>
    </r>
  </si>
  <si>
    <r>
      <rPr>
        <rFont val="Arial"/>
        <b/>
        <color theme="1"/>
        <sz val="11.0"/>
      </rPr>
      <t>Résidence Philomène Magnin</t>
    </r>
  </si>
  <si>
    <r>
      <rPr>
        <rFont val="Arial"/>
        <b/>
        <color theme="1"/>
        <sz val="11.0"/>
      </rPr>
      <t>Fibre</t>
    </r>
  </si>
  <si>
    <r>
      <rPr>
        <rFont val="Arial"/>
        <color theme="1"/>
        <sz val="11.0"/>
      </rPr>
      <t>PlanetCampus</t>
    </r>
  </si>
  <si>
    <r>
      <rPr>
        <rFont val="Arial"/>
        <b/>
        <color theme="1"/>
        <sz val="11.0"/>
      </rPr>
      <t>Roanne Crous</t>
    </r>
  </si>
  <si>
    <r>
      <rPr>
        <rFont val="Arial"/>
        <b/>
        <color theme="1"/>
        <sz val="11.0"/>
      </rPr>
      <t>Fibre</t>
    </r>
  </si>
  <si>
    <r>
      <rPr>
        <rFont val="Arial"/>
        <color theme="1"/>
        <sz val="11.0"/>
      </rPr>
      <t>PlanetCampus</t>
    </r>
  </si>
  <si>
    <r>
      <rPr>
        <rFont val="Arial"/>
        <b/>
        <color theme="1"/>
        <sz val="11.0"/>
      </rPr>
      <t>Trefilerie</t>
    </r>
  </si>
  <si>
    <r>
      <rPr>
        <rFont val="Arial"/>
        <b/>
        <color theme="1"/>
        <sz val="11.0"/>
      </rPr>
      <t>Fibre</t>
    </r>
  </si>
  <si>
    <r>
      <rPr>
        <rFont val="Arial"/>
        <color theme="1"/>
        <sz val="11.0"/>
      </rPr>
      <t>PlanetCampus</t>
    </r>
  </si>
  <si>
    <r>
      <rPr>
        <rFont val="Arial"/>
        <b/>
        <color theme="1"/>
        <sz val="11.0"/>
      </rPr>
      <t>Voltaire Lyon</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</si>
  <si>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</si>
  <si>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</si>
  <si>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</si>
  <si>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</si>
  <si>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</si>
  <si>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</si>
  <si>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</si>
  <si>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</si>
  <si>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</si>
  <si>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</si>
  <si>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</si>
  <si>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</si>
  <si>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</si>
  <si>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MONTPELLIER</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</si>
  <si>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</si>
  <si>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</si>
  <si>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</si>
  <si>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</si>
  <si>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</si>
  <si>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</si>
  <si>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</si>
  <si>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</si>
  <si>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</si>
  <si>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</si>
  <si>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</si>
  <si>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</si>
  <si>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Agropolis K-J</t>
    </r>
  </si>
  <si>
    <r>
      <rPr>
        <rFont val="Arial"/>
        <b/>
        <color theme="1"/>
        <sz val="11.0"/>
      </rPr>
      <t>Fibre</t>
    </r>
  </si>
  <si>
    <r>
      <rPr>
        <rFont val="Arial"/>
        <color theme="1"/>
        <sz val="11.0"/>
      </rPr>
      <t>SmartCampus</t>
    </r>
  </si>
  <si>
    <r>
      <rPr>
        <rFont val="Arial"/>
        <b/>
        <color theme="1"/>
        <sz val="11.0"/>
      </rPr>
      <t>Alain Savary (bat A à G)</t>
    </r>
  </si>
  <si>
    <r>
      <rPr>
        <rFont val="Arial"/>
        <b/>
        <color theme="1"/>
        <sz val="11.0"/>
      </rPr>
      <t>Fibre</t>
    </r>
  </si>
  <si>
    <r>
      <rPr>
        <rFont val="Arial"/>
        <color theme="1"/>
        <sz val="11.0"/>
      </rPr>
      <t>SmartCampus</t>
    </r>
  </si>
  <si>
    <r>
      <rPr>
        <rFont val="Arial"/>
        <b/>
        <color theme="1"/>
        <sz val="11.0"/>
      </rPr>
      <t>Alain Savary bât A.</t>
    </r>
  </si>
  <si>
    <r>
      <rPr>
        <rFont val="Arial"/>
        <b/>
        <color theme="1"/>
        <sz val="11.0"/>
      </rPr>
      <t>Fibre</t>
    </r>
  </si>
  <si>
    <r>
      <rPr>
        <rFont val="Arial"/>
        <color theme="1"/>
        <sz val="11.0"/>
      </rPr>
      <t>SmartCampus</t>
    </r>
  </si>
  <si>
    <r>
      <rPr>
        <rFont val="Arial"/>
        <b/>
        <color theme="1"/>
        <sz val="11.0"/>
      </rPr>
      <t>Alexandrie</t>
    </r>
  </si>
  <si>
    <r>
      <rPr>
        <rFont val="Arial"/>
        <b/>
        <color theme="1"/>
        <sz val="11.0"/>
      </rPr>
      <t>Fibre</t>
    </r>
  </si>
  <si>
    <r>
      <rPr>
        <rFont val="Arial"/>
        <color theme="1"/>
        <sz val="11.0"/>
      </rPr>
      <t>PlanetCampus</t>
    </r>
  </si>
  <si>
    <r>
      <rPr>
        <rFont val="Arial"/>
        <b/>
        <color theme="1"/>
        <sz val="11.0"/>
      </rPr>
      <t>Boutonnet A</t>
    </r>
  </si>
  <si>
    <r>
      <rPr>
        <rFont val="Arial"/>
        <b/>
        <color theme="1"/>
        <sz val="11.0"/>
      </rPr>
      <t>Fibre</t>
    </r>
  </si>
  <si>
    <r>
      <rPr>
        <rFont val="Arial"/>
        <color theme="1"/>
        <sz val="11.0"/>
      </rPr>
      <t>SmartCampus</t>
    </r>
  </si>
  <si>
    <r>
      <rPr>
        <rFont val="Arial"/>
        <b/>
        <color theme="1"/>
        <sz val="11.0"/>
      </rPr>
      <t>Boutonnet B</t>
    </r>
  </si>
  <si>
    <r>
      <rPr>
        <rFont val="Arial"/>
        <b/>
        <color theme="1"/>
        <sz val="11.0"/>
      </rPr>
      <t>Fibre</t>
    </r>
  </si>
  <si>
    <r>
      <rPr>
        <rFont val="Arial"/>
        <color theme="1"/>
        <sz val="11.0"/>
      </rPr>
      <t>SmartCampus</t>
    </r>
  </si>
  <si>
    <r>
      <rPr>
        <rFont val="Arial"/>
        <b/>
        <color theme="1"/>
        <sz val="11.0"/>
      </rPr>
      <t>Boutonnet C + HALL + SALLE RÉUNION</t>
    </r>
  </si>
  <si>
    <r>
      <rPr>
        <rFont val="Arial"/>
        <b/>
        <color theme="1"/>
        <sz val="11.0"/>
      </rPr>
      <t>Fibre</t>
    </r>
  </si>
  <si>
    <r>
      <rPr>
        <rFont val="Arial"/>
        <color theme="1"/>
        <sz val="11.0"/>
      </rPr>
      <t>SmartCampus</t>
    </r>
  </si>
  <si>
    <r>
      <rPr>
        <rFont val="Arial"/>
        <b/>
        <color theme="1"/>
        <sz val="11.0"/>
      </rPr>
      <t>Boutonnet D</t>
    </r>
  </si>
  <si>
    <r>
      <rPr>
        <rFont val="Arial"/>
        <b/>
        <color theme="1"/>
        <sz val="11.0"/>
      </rPr>
      <t>Fibre</t>
    </r>
  </si>
  <si>
    <r>
      <rPr>
        <rFont val="Arial"/>
        <color theme="1"/>
        <sz val="11.0"/>
      </rPr>
      <t>SmartCampus</t>
    </r>
  </si>
  <si>
    <r>
      <rPr>
        <rFont val="Arial"/>
        <b/>
        <color theme="1"/>
        <sz val="11.0"/>
      </rPr>
      <t>Boutonnet E</t>
    </r>
  </si>
  <si>
    <r>
      <rPr>
        <rFont val="Arial"/>
        <b/>
        <color theme="1"/>
        <sz val="11.0"/>
      </rPr>
      <t>Fibre</t>
    </r>
  </si>
  <si>
    <r>
      <rPr>
        <rFont val="Arial"/>
        <color theme="1"/>
        <sz val="11.0"/>
      </rPr>
      <t>SmartCampus</t>
    </r>
  </si>
  <si>
    <r>
      <rPr>
        <rFont val="Arial"/>
        <b/>
        <color theme="1"/>
        <sz val="11.0"/>
      </rPr>
      <t>Boutonnet F</t>
    </r>
  </si>
  <si>
    <r>
      <rPr>
        <rFont val="Arial"/>
        <b/>
        <color theme="1"/>
        <sz val="11.0"/>
      </rPr>
      <t>Fibre</t>
    </r>
  </si>
  <si>
    <r>
      <rPr>
        <rFont val="Arial"/>
        <color theme="1"/>
        <sz val="11.0"/>
      </rPr>
      <t>SmartCampus</t>
    </r>
  </si>
  <si>
    <r>
      <rPr>
        <rFont val="Arial"/>
        <b/>
        <color theme="1"/>
        <sz val="11.0"/>
      </rPr>
      <t>Boutonnet G</t>
    </r>
  </si>
  <si>
    <r>
      <rPr>
        <rFont val="Arial"/>
        <b/>
        <color theme="1"/>
        <sz val="11.0"/>
      </rPr>
      <t>Fibre</t>
    </r>
  </si>
  <si>
    <r>
      <rPr>
        <rFont val="Arial"/>
        <color theme="1"/>
        <sz val="11.0"/>
      </rPr>
      <t>SmartCampus</t>
    </r>
  </si>
  <si>
    <r>
      <rPr>
        <rFont val="Arial"/>
        <b/>
        <color theme="1"/>
        <sz val="11.0"/>
      </rPr>
      <t>Brasserie Boutonnet</t>
    </r>
  </si>
  <si>
    <r>
      <rPr>
        <rFont val="Arial"/>
        <b/>
        <color theme="1"/>
        <sz val="11.0"/>
      </rPr>
      <t>Fibre</t>
    </r>
  </si>
  <si>
    <r>
      <rPr>
        <rFont val="Arial"/>
        <color theme="1"/>
        <sz val="11.0"/>
      </rPr>
      <t>SmartCampus</t>
    </r>
  </si>
  <si>
    <r>
      <rPr>
        <rFont val="Arial"/>
        <b/>
        <color theme="1"/>
        <sz val="11.0"/>
      </rPr>
      <t>Canigou A</t>
    </r>
  </si>
  <si>
    <r>
      <rPr>
        <rFont val="Arial"/>
        <b/>
        <color theme="1"/>
        <sz val="11.0"/>
      </rPr>
      <t>Fibre</t>
    </r>
  </si>
  <si>
    <r>
      <rPr>
        <rFont val="Arial"/>
        <color theme="1"/>
        <sz val="11.0"/>
      </rPr>
      <t>SmartCampus</t>
    </r>
  </si>
  <si>
    <r>
      <rPr>
        <rFont val="Arial"/>
        <b/>
        <color theme="1"/>
        <sz val="11.0"/>
      </rPr>
      <t>Canigou B</t>
    </r>
  </si>
  <si>
    <r>
      <rPr>
        <rFont val="Arial"/>
        <b/>
        <color theme="1"/>
        <sz val="11.0"/>
      </rPr>
      <t>Fibre</t>
    </r>
  </si>
  <si>
    <r>
      <rPr>
        <rFont val="Arial"/>
        <color theme="1"/>
        <sz val="11.0"/>
      </rPr>
      <t>SmartCampus</t>
    </r>
  </si>
  <si>
    <r>
      <rPr>
        <rFont val="Arial"/>
        <color theme="1"/>
        <sz val="11.0"/>
      </rPr>
      <t xml:space="preserve">Le 24/09/21 / responsabilité Wifirst / Site injoignable / durée  : 40.0 heure(s) : Site injoignable
                          Diagnostic : aucun équipement n'est joignable sur le site
                          Périmètre de l'incident : l'ensemble du site.
                          Impact de l'incident : coupure du service
                          Le site a-t-il été informé? non
                          Alerte Kiwi "#21453308" ouverte le 24/09/2021 à 10:34
Résultat : Le service est rétabli sur le site Canigou
                          suite à la prise en charge de l'incident par nos équipes.
</t>
    </r>
  </si>
  <si>
    <r>
      <rPr>
        <rFont val="Arial"/>
        <b/>
        <color theme="1"/>
        <sz val="11.0"/>
      </rPr>
      <t>Canigou C</t>
    </r>
  </si>
  <si>
    <r>
      <rPr>
        <rFont val="Arial"/>
        <b/>
        <color theme="1"/>
        <sz val="11.0"/>
      </rPr>
      <t>Fibre</t>
    </r>
  </si>
  <si>
    <r>
      <rPr>
        <rFont val="Arial"/>
        <color theme="1"/>
        <sz val="11.0"/>
      </rPr>
      <t>SmartCampus</t>
    </r>
  </si>
  <si>
    <r>
      <rPr>
        <rFont val="Arial"/>
        <b/>
        <color theme="1"/>
        <sz val="11.0"/>
      </rPr>
      <t>Canigou D</t>
    </r>
  </si>
  <si>
    <r>
      <rPr>
        <rFont val="Arial"/>
        <b/>
        <color theme="1"/>
        <sz val="11.0"/>
      </rPr>
      <t>Fibre</t>
    </r>
  </si>
  <si>
    <r>
      <rPr>
        <rFont val="Arial"/>
        <color theme="1"/>
        <sz val="11.0"/>
      </rPr>
      <t>SmartCampus</t>
    </r>
  </si>
  <si>
    <r>
      <rPr>
        <rFont val="Arial"/>
        <b/>
        <color theme="1"/>
        <sz val="11.0"/>
      </rPr>
      <t>Canigou E</t>
    </r>
  </si>
  <si>
    <r>
      <rPr>
        <rFont val="Arial"/>
        <b/>
        <color theme="1"/>
        <sz val="11.0"/>
      </rPr>
      <t>Fibre</t>
    </r>
  </si>
  <si>
    <r>
      <rPr>
        <rFont val="Arial"/>
        <color theme="1"/>
        <sz val="11.0"/>
      </rPr>
      <t>SmartCampus</t>
    </r>
  </si>
  <si>
    <r>
      <rPr>
        <rFont val="Arial"/>
        <b/>
        <color theme="1"/>
        <sz val="11.0"/>
      </rPr>
      <t>Canigou F</t>
    </r>
  </si>
  <si>
    <r>
      <rPr>
        <rFont val="Arial"/>
        <b/>
        <color theme="1"/>
        <sz val="11.0"/>
      </rPr>
      <t>Fibre</t>
    </r>
  </si>
  <si>
    <r>
      <rPr>
        <rFont val="Arial"/>
        <color theme="1"/>
        <sz val="11.0"/>
      </rPr>
      <t>SmartCampus</t>
    </r>
  </si>
  <si>
    <r>
      <rPr>
        <rFont val="Arial"/>
        <b/>
        <color theme="1"/>
        <sz val="11.0"/>
      </rPr>
      <t>Clerisseau</t>
    </r>
  </si>
  <si>
    <r>
      <rPr>
        <rFont val="Arial"/>
        <b/>
        <color theme="1"/>
        <sz val="11.0"/>
      </rPr>
      <t>Fibre</t>
    </r>
  </si>
  <si>
    <r>
      <rPr>
        <rFont val="Arial"/>
        <color theme="1"/>
        <sz val="11.0"/>
      </rPr>
      <t>PlanetCampus</t>
    </r>
  </si>
  <si>
    <r>
      <rPr>
        <rFont val="Arial"/>
        <color theme="1"/>
        <sz val="11.0"/>
      </rPr>
      <t>Le 03/09/21 / responsabilité Wifirst / Site injoignable / durée  : 35.0 heure(s) : Site injoignable / service Wifirst totalement indisponible
Diagnostic : Les équipements Wifirst sont injoignables ou les services Wifirst ne sont plus opérationnels
Périmètre : l’ensemble du site
Impact : Service interrompu 
Résultat : Action(s) réalisée(s) :
coupure fibre entre le site client et le POP SFR résolu par l'opérateur
Commentaire :</t>
    </r>
  </si>
  <si>
    <r>
      <rPr>
        <rFont val="Arial"/>
        <b/>
        <color theme="1"/>
        <sz val="11.0"/>
      </rPr>
      <t>Colombieres</t>
    </r>
  </si>
  <si>
    <r>
      <rPr>
        <rFont val="Arial"/>
        <b/>
        <color theme="1"/>
        <sz val="11.0"/>
      </rPr>
      <t>Fibre</t>
    </r>
  </si>
  <si>
    <r>
      <rPr>
        <rFont val="Arial"/>
        <color theme="1"/>
        <sz val="11.0"/>
      </rPr>
      <t>PlanetCampus</t>
    </r>
  </si>
  <si>
    <r>
      <rPr>
        <rFont val="Arial"/>
        <color theme="1"/>
        <sz val="11.0"/>
      </rPr>
      <t xml:space="preserve">Le 19/09/21 / responsabilité Wifirst / Site injoignable / durée  : 0.0 heure(s) : Site injoignable
                          Diagnostic : aucun équipement n'est joignable sur le site
                          Périmètre de l'incident : l'ensemble du site.
                          Impact de l'incident : coupure du service
                          Le site a-t-il été informé? non
                          Alerte Kiwi "#21453081" ouverte le 19/09/2021 à 19:04
Résultat : Le service est rétabli sur le site Colombieres (Cité U)
                          suite à la prise en charge de l'incident par nos équipes.
</t>
    </r>
  </si>
  <si>
    <r>
      <rPr>
        <rFont val="Arial"/>
        <b/>
        <color theme="1"/>
        <sz val="11.0"/>
      </rPr>
      <t>Colonel Marchand</t>
    </r>
  </si>
  <si>
    <r>
      <rPr>
        <rFont val="Arial"/>
        <b/>
        <color theme="1"/>
        <sz val="11.0"/>
      </rPr>
      <t>Fibre</t>
    </r>
  </si>
  <si>
    <r>
      <rPr>
        <rFont val="Arial"/>
        <color theme="1"/>
        <sz val="11.0"/>
      </rPr>
      <t>PlanetCampus</t>
    </r>
  </si>
  <si>
    <r>
      <rPr>
        <rFont val="Arial"/>
        <b/>
        <color theme="1"/>
        <sz val="11.0"/>
      </rPr>
      <t>Georges Besse A</t>
    </r>
  </si>
  <si>
    <r>
      <rPr>
        <rFont val="Arial"/>
        <b/>
        <color theme="1"/>
        <sz val="11.0"/>
      </rPr>
      <t>Fibre</t>
    </r>
  </si>
  <si>
    <r>
      <rPr>
        <rFont val="Arial"/>
        <color theme="1"/>
        <sz val="11.0"/>
      </rPr>
      <t>PlanetCampus</t>
    </r>
  </si>
  <si>
    <r>
      <rPr>
        <rFont val="Arial"/>
        <b/>
        <color theme="1"/>
        <sz val="11.0"/>
      </rPr>
      <t>Hoche</t>
    </r>
  </si>
  <si>
    <r>
      <rPr>
        <rFont val="Arial"/>
        <b/>
        <color theme="1"/>
        <sz val="11.0"/>
      </rPr>
      <t>Fibre</t>
    </r>
  </si>
  <si>
    <r>
      <rPr>
        <rFont val="Arial"/>
        <color theme="1"/>
        <sz val="11.0"/>
      </rPr>
      <t>PlanetCampus</t>
    </r>
  </si>
  <si>
    <r>
      <rPr>
        <rFont val="Arial"/>
        <color theme="1"/>
        <sz val="11.0"/>
      </rPr>
      <t>Le 06/09/21 / responsabilité Wifirst / Site injoignable / durée  : 26.0 heure(s) : Site injoignable
                          Diagnostic : aucun équipement n'est joignable sur le site
                          Périmètre de l'incident : l'ensemble du site.
                          Impact de l'incident : coupure du service
                          Le site a-t-il été informé? non
                          Alerte Kiwi "#21452479" ouverte le 06/09/2021 à 14:58
Résultat : Action(s) réalisée(s) :
Commentaire :</t>
    </r>
  </si>
  <si>
    <r>
      <rPr>
        <rFont val="Arial"/>
        <b/>
        <color theme="1"/>
        <sz val="11.0"/>
      </rPr>
      <t>Immeuble Baudin</t>
    </r>
  </si>
  <si>
    <r>
      <rPr>
        <rFont val="Arial"/>
        <b/>
        <color theme="1"/>
        <sz val="11.0"/>
      </rPr>
      <t>Fibre</t>
    </r>
  </si>
  <si>
    <r>
      <rPr>
        <rFont val="Arial"/>
        <color theme="1"/>
        <sz val="11.0"/>
      </rPr>
      <t>PlanetCampus</t>
    </r>
  </si>
  <si>
    <r>
      <rPr>
        <rFont val="Arial"/>
        <color theme="1"/>
        <sz val="11.0"/>
      </rPr>
      <t xml:space="preserve">Le 26/09/21 / responsabilité Wifirst / Site injoignable / durée  : 0.0 heure(s) : Site injoignable
                          Diagnostic : aucun équipement n'est joignable sur le site
                          Périmètre de l'incident : l'ensemble du site.
                          Impact de l'incident : coupure du service
                          Le site a-t-il été informé? non
                          Alerte Kiwi "#21453366" ouverte le 26/09/2021 à 16:16
                          Ouverture de l'incident suite à une réouverture de l'alerte Last Seen à 26/09/2021 à 16:24
Résultat : Le service est rétabli sur le site Immeuble Baudin
                          suite à la prise en charge de l'incident par nos équipes.
</t>
    </r>
  </si>
  <si>
    <r>
      <rPr>
        <rFont val="Arial"/>
        <b/>
        <color theme="1"/>
        <sz val="11.0"/>
      </rPr>
      <t>La Gralla</t>
    </r>
  </si>
  <si>
    <r>
      <rPr>
        <rFont val="Arial"/>
        <b/>
        <color theme="1"/>
        <sz val="11.0"/>
      </rPr>
      <t>Fibre</t>
    </r>
  </si>
  <si>
    <r>
      <rPr>
        <rFont val="Arial"/>
        <color theme="1"/>
        <sz val="11.0"/>
      </rPr>
      <t>PlanetCampus</t>
    </r>
  </si>
  <si>
    <r>
      <rPr>
        <rFont val="Arial"/>
        <color theme="1"/>
        <sz val="11.0"/>
      </rPr>
      <t xml:space="preserve">Le 10/09/21 / responsabilité Wifirst / Site injoignable / durée  : 0.0 heure(s) : Site injoignable
                          Diagnostic : aucun équipement n'est joignable sur le site
                          Périmètre de l'incident : l'ensemble du site.
                          Impact de l'incident : coupure du service
                          Le site a-t-il été informé? non
                          Alerte Kiwi "#21452681" ouverte le 10/09/2021 à 09:18
Résultat : Le service est rétabli sur le site La Gralla
                          suite à la prise en charge de l'incident par nos équipes.
</t>
    </r>
  </si>
  <si>
    <r>
      <rPr>
        <rFont val="Arial"/>
        <b/>
        <color theme="1"/>
        <sz val="11.0"/>
      </rPr>
      <t>La Lyre</t>
    </r>
  </si>
  <si>
    <r>
      <rPr>
        <rFont val="Arial"/>
        <b/>
        <color theme="1"/>
        <sz val="11.0"/>
      </rPr>
      <t>Fibre</t>
    </r>
  </si>
  <si>
    <r>
      <rPr>
        <rFont val="Arial"/>
        <color theme="1"/>
        <sz val="11.0"/>
      </rPr>
      <t>SmartCampus</t>
    </r>
  </si>
  <si>
    <r>
      <rPr>
        <rFont val="Arial"/>
        <b/>
        <color theme="1"/>
        <sz val="11.0"/>
      </rPr>
      <t>La Panacée - Cité des Artistes</t>
    </r>
  </si>
  <si>
    <r>
      <rPr>
        <rFont val="Arial"/>
        <b/>
        <color theme="1"/>
        <sz val="11.0"/>
      </rPr>
      <t>Fibre</t>
    </r>
  </si>
  <si>
    <r>
      <rPr>
        <rFont val="Arial"/>
        <color theme="1"/>
        <sz val="11.0"/>
      </rPr>
      <t>SmartCampus</t>
    </r>
  </si>
  <si>
    <r>
      <rPr>
        <rFont val="Arial"/>
        <b/>
        <color theme="1"/>
        <sz val="11.0"/>
      </rPr>
      <t>Lattes</t>
    </r>
  </si>
  <si>
    <r>
      <rPr>
        <rFont val="Arial"/>
        <b/>
        <color theme="1"/>
        <sz val="11.0"/>
      </rPr>
      <t>Fibre</t>
    </r>
  </si>
  <si>
    <r>
      <rPr>
        <rFont val="Arial"/>
        <color theme="1"/>
        <sz val="11.0"/>
      </rPr>
      <t>PlanetCampus</t>
    </r>
  </si>
  <si>
    <r>
      <rPr>
        <rFont val="Arial"/>
        <b/>
        <color theme="1"/>
        <sz val="11.0"/>
      </rPr>
      <t>Le Parc - Crous Montpellier</t>
    </r>
  </si>
  <si>
    <r>
      <rPr>
        <rFont val="Arial"/>
        <b/>
        <color theme="1"/>
        <sz val="11.0"/>
      </rPr>
      <t>Fibre</t>
    </r>
  </si>
  <si>
    <r>
      <rPr>
        <rFont val="Arial"/>
        <color theme="1"/>
        <sz val="11.0"/>
      </rPr>
      <t>PlanetCampus</t>
    </r>
  </si>
  <si>
    <r>
      <rPr>
        <rFont val="Arial"/>
        <b/>
        <color theme="1"/>
        <sz val="11.0"/>
      </rPr>
      <t>Les Arceaux</t>
    </r>
  </si>
  <si>
    <r>
      <rPr>
        <rFont val="Arial"/>
        <b/>
        <color theme="1"/>
        <sz val="11.0"/>
      </rPr>
      <t>Fibre</t>
    </r>
  </si>
  <si>
    <r>
      <rPr>
        <rFont val="Arial"/>
        <color theme="1"/>
        <sz val="11.0"/>
      </rPr>
      <t>PlanetCampus</t>
    </r>
  </si>
  <si>
    <r>
      <rPr>
        <rFont val="Arial"/>
        <b/>
        <color theme="1"/>
        <sz val="11.0"/>
      </rPr>
      <t>Les palmes</t>
    </r>
  </si>
  <si>
    <r>
      <rPr>
        <rFont val="Arial"/>
        <color theme="1"/>
        <sz val="11.0"/>
      </rPr>
      <t>ADSL</t>
    </r>
  </si>
  <si>
    <r>
      <rPr>
        <rFont val="Arial"/>
        <color theme="1"/>
        <sz val="11.0"/>
      </rPr>
      <t>PlanetCampus</t>
    </r>
  </si>
  <si>
    <r>
      <rPr>
        <rFont val="Arial"/>
        <b/>
        <color theme="1"/>
        <sz val="11.0"/>
      </rPr>
      <t>Mar I Sol</t>
    </r>
  </si>
  <si>
    <r>
      <rPr>
        <rFont val="Arial"/>
        <b/>
        <color theme="1"/>
        <sz val="11.0"/>
      </rPr>
      <t>Fibre</t>
    </r>
  </si>
  <si>
    <r>
      <rPr>
        <rFont val="Arial"/>
        <color theme="1"/>
        <sz val="11.0"/>
      </rPr>
      <t>PlanetCampus</t>
    </r>
  </si>
  <si>
    <r>
      <rPr>
        <rFont val="Arial"/>
        <color theme="1"/>
        <sz val="11.0"/>
      </rPr>
      <t xml:space="preserve">Le 27/09/21 / responsabilité Wifirst / Site injoignable / durée  : 0.0 heure(s) : Site injoignable
                          Diagnostic : aucun équipement n'est joignable sur le site
                          Périmètre de l'incident : l'ensemble du site.
                          Impact de l'incident : coupure du service
                          Le site a-t-il été informé? non
                          Alerte Kiwi "#21453421" ouverte le 27/09/2021 à 16:48
Résultat : Le service est rétabli sur le site Mar I Sol
                          suite à la prise en charge de l'incident par nos équipes.
Le 28/09/21 / responsabilité Wifirst / Site injoignable / durée  : 2.0 heure(s) : Site injoignable
                          Diagnostic : aucun équipement n'est joignable sur le site
                          Périmètre de l'incident : l'ensemble du site.
                          Impact de l'incident : coupure du service
                          Le site a-t-il été informé? non
                          Alerte Kiwi "#21453464" ouverte le 28/09/2021 à 17:46
Résultat : Le service est rétabli sur le site Mar I Sol
                          suite à la prise en charge de l'incident par nos équipes.
</t>
    </r>
  </si>
  <si>
    <r>
      <rPr>
        <rFont val="Arial"/>
        <b/>
        <color theme="1"/>
        <sz val="11.0"/>
      </rPr>
      <t>Matisse A</t>
    </r>
  </si>
  <si>
    <r>
      <rPr>
        <rFont val="Arial"/>
        <b/>
        <color theme="1"/>
        <sz val="11.0"/>
      </rPr>
      <t>Fibre</t>
    </r>
  </si>
  <si>
    <r>
      <rPr>
        <rFont val="Arial"/>
        <color theme="1"/>
        <sz val="11.0"/>
      </rPr>
      <t>SmartCampus</t>
    </r>
  </si>
  <si>
    <r>
      <rPr>
        <rFont val="Arial"/>
        <color theme="1"/>
        <sz val="11.0"/>
      </rPr>
      <t>Le 14/09/21 / responsabilité Wifirst / Site injoignable / durée  : 0.0 heure(s) : Site injoignable
                          Diagnostic : aucun équipement n'est joignable sur le site
                          Périmètre de l'incident : l'ensemble du site.
                          Impact de l'incident : coupure du service
                          Le site a-t-il été informé? non
                          Alerte Kiwi "#21452834" ouverte le 14/09/2021 à 15:56
Résultat : Le service est rétabli sur le site Matisse
                          suite à la prise en charge de l'incident par nos équipes.
Le 26/09/21 / responsabilité Wifirst / Site injoignable / durée  : 3.0 heure(s) : Site injoignable
                          Diagnostic : aucun équipement n'est joignable sur le site
                          Périmètre de l'incident : l'ensemble du site.
                          Impact de l'incident : coupure du service
                          Le site a-t-il été informé? non
                          Alerte Kiwi "#21453356" ouverte le 26/09/2021 à 09:24
Résultat : Le service est rétabli sur le site Matisse
                          suite à la prise en charge de l'incident par nos équipes.
Le 26/09/21 / responsabilité Wifirst / Site injoignable / durée  : 10.0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</si>
  <si>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Matisse B</t>
    </r>
  </si>
  <si>
    <r>
      <rPr>
        <rFont val="Arial"/>
        <b/>
        <color theme="1"/>
        <sz val="11.0"/>
      </rPr>
      <t>Fibre</t>
    </r>
  </si>
  <si>
    <r>
      <rPr>
        <rFont val="Arial"/>
        <color theme="1"/>
        <sz val="11.0"/>
      </rPr>
      <t>SmartCampus</t>
    </r>
  </si>
  <si>
    <r>
      <rPr>
        <rFont val="Arial"/>
        <color theme="1"/>
        <sz val="11.0"/>
      </rPr>
      <t>Le 14/09/21 / responsabilité Wifirst / Site injoignable / durée  : 0.0 heure(s) : Site injoignable
                          Diagnostic : aucun équipement n'est joignable sur le site
                          Périmètre de l'incident : l'ensemble du site.
                          Impact de l'incident : coupure du service
                          Le site a-t-il été informé? non
                          Alerte Kiwi "#21452835" ouverte le 14/09/2021 à 16:00
Résultat : Le service est rétabli sur le site Matisse
                          suite à la prise en charge de l'incident par nos équipes.
Le 26/09/21 / responsabilité Wifirst / Site injoignable / durée  : 3.0 heure(s) : Site injoignable
                          Diagnostic : aucun équipement n'est joignable sur le site
                          Périmètre de l'incident : l'ensemble du site.
                          Impact de l'incident : coupure du service
                          Le site a-t-il été informé? non
                          Alerte Kiwi "#21453357" ouverte le 26/09/2021 à 09:24
Résultat : Le service est rétabli sur le site Matisse
                          suite à la prise en charge de l'incident par nos équipes.
Le 26/09/21 / responsabilité Wifirst / Site injoignable / durée  : 10.0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</si>
  <si>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Minerve</t>
    </r>
  </si>
  <si>
    <r>
      <rPr>
        <rFont val="Arial"/>
        <b/>
        <color theme="1"/>
        <sz val="11.0"/>
      </rPr>
      <t>Fibre</t>
    </r>
  </si>
  <si>
    <r>
      <rPr>
        <rFont val="Arial"/>
        <color theme="1"/>
        <sz val="11.0"/>
      </rPr>
      <t>PlanetCampus</t>
    </r>
  </si>
  <si>
    <r>
      <rPr>
        <rFont val="Arial"/>
        <b/>
        <color theme="1"/>
        <sz val="11.0"/>
      </rPr>
      <t>Moulin à Vent</t>
    </r>
  </si>
  <si>
    <r>
      <rPr>
        <rFont val="Arial"/>
        <b/>
        <color theme="1"/>
        <sz val="11.0"/>
      </rPr>
      <t>Fibre</t>
    </r>
  </si>
  <si>
    <r>
      <rPr>
        <rFont val="Arial"/>
        <color theme="1"/>
        <sz val="11.0"/>
      </rPr>
      <t>SmartCampus</t>
    </r>
  </si>
  <si>
    <r>
      <rPr>
        <rFont val="Arial"/>
        <b/>
        <color theme="1"/>
        <sz val="11.0"/>
      </rPr>
      <t>Moulin à Vent A</t>
    </r>
  </si>
  <si>
    <r>
      <rPr>
        <rFont val="Arial"/>
        <b/>
        <color theme="1"/>
        <sz val="11.0"/>
      </rPr>
      <t>Fibre</t>
    </r>
  </si>
  <si>
    <r>
      <rPr>
        <rFont val="Arial"/>
        <color theme="1"/>
        <sz val="11.0"/>
      </rPr>
      <t>SmartCampus</t>
    </r>
  </si>
  <si>
    <r>
      <rPr>
        <rFont val="Arial"/>
        <b/>
        <color theme="1"/>
        <sz val="11.0"/>
      </rPr>
      <t>Moulin à Vent D</t>
    </r>
  </si>
  <si>
    <r>
      <rPr>
        <rFont val="Arial"/>
        <b/>
        <color theme="1"/>
        <sz val="11.0"/>
      </rPr>
      <t>Fibre</t>
    </r>
  </si>
  <si>
    <r>
      <rPr>
        <rFont val="Arial"/>
        <color theme="1"/>
        <sz val="11.0"/>
      </rPr>
      <t>SmartCampus</t>
    </r>
  </si>
  <si>
    <r>
      <rPr>
        <rFont val="Arial"/>
        <color theme="1"/>
        <sz val="11.0"/>
      </rPr>
      <t xml:space="preserve">Le 07/09/21 / responsabilité Wifirst / Site injoignable / durée  : 3.0 heure(s) : Site injoignable
                          Diagnostic : aucun équipement n'est joignable sur le site
                          Périmètre de l'incident : l'ensemble du site.
                          Impact de l'incident : coupure du service
                          Le site a-t-il été informé? non
                          Alerte Kiwi "#21452509" ouverte le 07/09/2021 à 09:02
Résultat : Le service est rétabli sur le site Moulin à Vent
                          suite à la prise en charge de l'incident par nos équipes.
</t>
    </r>
  </si>
  <si>
    <r>
      <rPr>
        <rFont val="Arial"/>
        <b/>
        <color theme="1"/>
        <sz val="11.0"/>
      </rPr>
      <t>Moulin à Vent E</t>
    </r>
  </si>
  <si>
    <r>
      <rPr>
        <rFont val="Arial"/>
        <b/>
        <color theme="1"/>
        <sz val="11.0"/>
      </rPr>
      <t>Fibre</t>
    </r>
  </si>
  <si>
    <r>
      <rPr>
        <rFont val="Arial"/>
        <color theme="1"/>
        <sz val="11.0"/>
      </rPr>
      <t>SmartCampus</t>
    </r>
  </si>
  <si>
    <r>
      <rPr>
        <rFont val="Arial"/>
        <b/>
        <color theme="1"/>
        <sz val="11.0"/>
      </rPr>
      <t>Occitanie</t>
    </r>
  </si>
  <si>
    <r>
      <rPr>
        <rFont val="Arial"/>
        <b/>
        <color theme="1"/>
        <sz val="11.0"/>
      </rPr>
      <t>Fibre</t>
    </r>
  </si>
  <si>
    <r>
      <rPr>
        <rFont val="Arial"/>
        <color theme="1"/>
        <sz val="11.0"/>
      </rPr>
      <t>PlanetCampus</t>
    </r>
  </si>
  <si>
    <r>
      <rPr>
        <rFont val="Arial"/>
        <b/>
        <color theme="1"/>
        <sz val="11.0"/>
      </rPr>
      <t>Olympique Montpellier 76</t>
    </r>
  </si>
  <si>
    <r>
      <rPr>
        <rFont val="Arial"/>
        <b/>
        <color theme="1"/>
        <sz val="11.0"/>
      </rPr>
      <t>Fibre</t>
    </r>
  </si>
  <si>
    <r>
      <rPr>
        <rFont val="Arial"/>
        <color theme="1"/>
        <sz val="11.0"/>
      </rPr>
      <t>PlanetCampus</t>
    </r>
  </si>
  <si>
    <r>
      <rPr>
        <rFont val="Arial"/>
        <b/>
        <color theme="1"/>
        <sz val="11.0"/>
      </rPr>
      <t>Persée</t>
    </r>
  </si>
  <si>
    <r>
      <rPr>
        <rFont val="Arial"/>
        <b/>
        <color theme="1"/>
        <sz val="11.0"/>
      </rPr>
      <t>Fibre</t>
    </r>
  </si>
  <si>
    <r>
      <rPr>
        <rFont val="Arial"/>
        <color theme="1"/>
        <sz val="11.0"/>
      </rPr>
      <t>PlanetCampus</t>
    </r>
  </si>
  <si>
    <r>
      <rPr>
        <rFont val="Arial"/>
        <b/>
        <color theme="1"/>
        <sz val="11.0"/>
      </rPr>
      <t>Pous de La Sers</t>
    </r>
  </si>
  <si>
    <r>
      <rPr>
        <rFont val="Arial"/>
        <b/>
        <color theme="1"/>
        <sz val="11.0"/>
      </rPr>
      <t>Fibre</t>
    </r>
  </si>
  <si>
    <r>
      <rPr>
        <rFont val="Arial"/>
        <color theme="1"/>
        <sz val="11.0"/>
      </rPr>
      <t>PlanetCampus</t>
    </r>
  </si>
  <si>
    <r>
      <rPr>
        <rFont val="Arial"/>
        <b/>
        <color theme="1"/>
        <sz val="11.0"/>
      </rPr>
      <t>Primavera</t>
    </r>
  </si>
  <si>
    <r>
      <rPr>
        <rFont val="Arial"/>
        <b/>
        <color theme="1"/>
        <sz val="11.0"/>
      </rPr>
      <t>Fibre</t>
    </r>
  </si>
  <si>
    <r>
      <rPr>
        <rFont val="Arial"/>
        <color theme="1"/>
        <sz val="11.0"/>
      </rPr>
      <t>PlanetCampus</t>
    </r>
  </si>
  <si>
    <r>
      <rPr>
        <rFont val="Arial"/>
        <b/>
        <color theme="1"/>
        <sz val="11.0"/>
      </rPr>
      <t>RESTAURANT UNIVERSITAIRE PERPIGNAN</t>
    </r>
  </si>
  <si>
    <r>
      <rPr>
        <rFont val="Arial"/>
        <b/>
        <color theme="1"/>
        <sz val="11.0"/>
      </rPr>
      <t>Fibre</t>
    </r>
  </si>
  <si>
    <r>
      <rPr>
        <rFont val="Arial"/>
        <color theme="1"/>
        <sz val="11.0"/>
      </rPr>
      <t>SmartCampus</t>
    </r>
  </si>
  <si>
    <r>
      <rPr>
        <rFont val="Arial"/>
        <b/>
        <color theme="1"/>
        <sz val="11.0"/>
      </rPr>
      <t>Restaurant Universitaire Saint Césaire</t>
    </r>
  </si>
  <si>
    <r>
      <rPr>
        <rFont val="Arial"/>
        <color theme="1"/>
        <sz val="11.0"/>
      </rPr>
      <t>ADSL</t>
    </r>
  </si>
  <si>
    <r>
      <rPr>
        <rFont val="Arial"/>
        <color theme="1"/>
        <sz val="11.0"/>
      </rPr>
      <t>SmartCampus</t>
    </r>
  </si>
  <si>
    <r>
      <rPr>
        <rFont val="Arial"/>
        <b/>
        <color theme="1"/>
        <sz val="11.0"/>
      </rPr>
      <t>Restaurant universitaire Vert-bois</t>
    </r>
  </si>
  <si>
    <r>
      <rPr>
        <rFont val="Arial"/>
        <color theme="1"/>
        <sz val="11.0"/>
      </rPr>
      <t>ADSL</t>
    </r>
  </si>
  <si>
    <r>
      <rPr>
        <rFont val="Arial"/>
        <color theme="1"/>
        <sz val="11.0"/>
      </rPr>
      <t>SmartCampus</t>
    </r>
  </si>
  <si>
    <r>
      <rPr>
        <rFont val="Arial"/>
        <color theme="1"/>
        <sz val="11.0"/>
      </rPr>
      <t xml:space="preserve">Le 22/09/21 / responsabilité Wifirst / Site injoignable / durée  : 1.0 heure(s) : Site injoignable
                          Diagnostic : aucun équipement n'est joignable sur le site
                          Périmètre de l'incident : l'ensemble du site.
                          Impact de l'incident : coupure du service
                          Le site a-t-il été informé? non
                          Alerte Kiwi "#21453223" ouverte le 22/09/2021 à 11:48
Résultat : Le service est rétabli sur le site RU Vert-Bois
                          suite à la prise en charge de l'incident par nos équipes.
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"#21453511" ouverte le 30/09/2021 à 09:40
Résultat : Le service est rétabli sur le site RU Vert-Bois
                          suite à la prise en charge de l'incident par nos équipes.
</t>
    </r>
  </si>
  <si>
    <r>
      <rPr>
        <rFont val="Arial"/>
        <b/>
        <color theme="1"/>
        <sz val="11.0"/>
      </rPr>
      <t>SUD ALTERNANCE</t>
    </r>
  </si>
  <si>
    <r>
      <rPr>
        <rFont val="Arial"/>
        <b/>
        <color theme="1"/>
        <sz val="11.0"/>
      </rPr>
      <t>Fibre</t>
    </r>
  </si>
  <si>
    <r>
      <rPr>
        <rFont val="Arial"/>
        <color theme="1"/>
        <sz val="11.0"/>
      </rPr>
      <t>PlanetCampus</t>
    </r>
  </si>
  <si>
    <r>
      <rPr>
        <rFont val="Arial"/>
        <b/>
        <color theme="1"/>
        <sz val="11.0"/>
      </rPr>
      <t>Tour Magne</t>
    </r>
  </si>
  <si>
    <r>
      <rPr>
        <rFont val="Arial"/>
        <b/>
        <color theme="1"/>
        <sz val="11.0"/>
      </rPr>
      <t>Fibre</t>
    </r>
  </si>
  <si>
    <r>
      <rPr>
        <rFont val="Arial"/>
        <color theme="1"/>
        <sz val="11.0"/>
      </rPr>
      <t>PlanetCampus</t>
    </r>
  </si>
  <si>
    <r>
      <rPr>
        <rFont val="Arial"/>
        <color theme="1"/>
        <sz val="11.0"/>
      </rPr>
      <t>Le 26/09/21 / responsabilité Wifirst / Site injoignable / durée  : 10.0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</si>
  <si>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Tramuntana</t>
    </r>
  </si>
  <si>
    <r>
      <rPr>
        <rFont val="Arial"/>
        <b/>
        <color theme="1"/>
        <sz val="11.0"/>
      </rPr>
      <t>Fibre</t>
    </r>
  </si>
  <si>
    <r>
      <rPr>
        <rFont val="Arial"/>
        <color theme="1"/>
        <sz val="11.0"/>
      </rPr>
      <t>PlanetCampus</t>
    </r>
  </si>
  <si>
    <r>
      <rPr>
        <rFont val="Arial"/>
        <b/>
        <color theme="1"/>
        <sz val="11.0"/>
      </rPr>
      <t>Triolet B</t>
    </r>
  </si>
  <si>
    <r>
      <rPr>
        <rFont val="Arial"/>
        <b/>
        <color theme="1"/>
        <sz val="11.0"/>
      </rPr>
      <t>Fibre</t>
    </r>
  </si>
  <si>
    <r>
      <rPr>
        <rFont val="Arial"/>
        <color theme="1"/>
        <sz val="11.0"/>
      </rPr>
      <t>PlanetCampus</t>
    </r>
  </si>
  <si>
    <r>
      <rPr>
        <rFont val="Arial"/>
        <b/>
        <color theme="1"/>
        <sz val="11.0"/>
      </rPr>
      <t>Triolet Fédérateur / Restaurant Universitaire Triolet</t>
    </r>
  </si>
  <si>
    <r>
      <rPr>
        <rFont val="Arial"/>
        <b/>
        <color theme="1"/>
        <sz val="11.0"/>
      </rPr>
      <t>Fibre</t>
    </r>
  </si>
  <si>
    <r>
      <rPr>
        <rFont val="Arial"/>
        <color theme="1"/>
        <sz val="11.0"/>
      </rPr>
      <t>SmartCampus</t>
    </r>
  </si>
  <si>
    <r>
      <rPr>
        <rFont val="Arial"/>
        <b/>
        <color theme="1"/>
        <sz val="11.0"/>
      </rPr>
      <t>Vert Bois (Cite U)</t>
    </r>
  </si>
  <si>
    <r>
      <rPr>
        <rFont val="Arial"/>
        <b/>
        <color theme="1"/>
        <sz val="11.0"/>
      </rPr>
      <t>Fibre</t>
    </r>
  </si>
  <si>
    <r>
      <rPr>
        <rFont val="Arial"/>
        <color theme="1"/>
        <sz val="11.0"/>
      </rPr>
      <t>PlanetCampus</t>
    </r>
  </si>
  <si>
    <r>
      <rPr>
        <rFont val="Arial"/>
        <b/>
        <color theme="1"/>
        <sz val="11.0"/>
      </rPr>
      <t>Vert Bois (Cité U) E</t>
    </r>
  </si>
  <si>
    <r>
      <rPr>
        <rFont val="Arial"/>
        <color theme="1"/>
        <sz val="11.0"/>
      </rPr>
      <t>ADSL</t>
    </r>
  </si>
  <si>
    <r>
      <rPr>
        <rFont val="Arial"/>
        <color theme="1"/>
        <sz val="11.0"/>
      </rPr>
      <t>SmartCampus</t>
    </r>
  </si>
  <si>
    <r>
      <rPr>
        <rFont val="Arial"/>
        <b/>
        <color theme="1"/>
        <sz val="11.0"/>
      </rPr>
      <t>Vert Bois (residence) 10 (MER)</t>
    </r>
  </si>
  <si>
    <r>
      <rPr>
        <rFont val="Arial"/>
        <b/>
        <color theme="1"/>
        <sz val="11.0"/>
      </rPr>
      <t>Fibre</t>
    </r>
  </si>
  <si>
    <r>
      <rPr>
        <rFont val="Arial"/>
        <color theme="1"/>
        <sz val="11.0"/>
      </rPr>
      <t>PlanetCampus</t>
    </r>
  </si>
  <si>
    <r>
      <rPr>
        <rFont val="Arial"/>
        <b/>
        <color theme="1"/>
        <sz val="11.0"/>
      </rPr>
      <t>VEYRASSI</t>
    </r>
  </si>
  <si>
    <r>
      <rPr>
        <rFont val="Arial"/>
        <b/>
        <color theme="1"/>
        <sz val="11.0"/>
      </rPr>
      <t>Fibre</t>
    </r>
  </si>
  <si>
    <r>
      <rPr>
        <rFont val="Arial"/>
        <color theme="1"/>
        <sz val="11.0"/>
      </rPr>
      <t>PlanetCampus</t>
    </r>
  </si>
  <si>
    <r>
      <rPr>
        <rFont val="Arial"/>
        <b/>
        <color theme="1"/>
        <sz val="11.0"/>
      </rPr>
      <t>Voie Domitienne 5</t>
    </r>
  </si>
  <si>
    <r>
      <rPr>
        <rFont val="Arial"/>
        <b/>
        <color theme="1"/>
        <sz val="11.0"/>
      </rPr>
      <t>Fibre</t>
    </r>
  </si>
  <si>
    <r>
      <rPr>
        <rFont val="Arial"/>
        <color theme="1"/>
        <sz val="11.0"/>
      </rPr>
      <t>SmartCampus</t>
    </r>
  </si>
  <si>
    <r>
      <rPr>
        <rFont val="Arial"/>
        <color theme="1"/>
        <sz val="11.0"/>
      </rPr>
      <t xml:space="preserve">Le 29/09/21 / responsabilité Wifirst / Site injoignable / durée  : 1.0 heure(s) : Site injoignable
                          Diagnostic : aucun équipement n'est joignable sur le site
                          Périmètre de l'incident : l'ensemble du site.
                          Impact de l'incident : coupure du service
                          Le site a-t-il été informé? non
                          Alerte Kiwi "#21453480" ouverte le 29/09/2021 à 10:34
Résultat : Le service est rétabli sur le site Voie Domitienne
                          suite à la prise en charge de l'incident par nos équipes.
</t>
    </r>
  </si>
  <si>
    <r>
      <rPr>
        <rFont val="Arial"/>
        <b/>
        <color theme="1"/>
        <sz val="11.0"/>
      </rPr>
      <t>Voie Domitienne ADMINISTRATION</t>
    </r>
  </si>
  <si>
    <r>
      <rPr>
        <rFont val="Arial"/>
        <b/>
        <color theme="1"/>
        <sz val="11.0"/>
      </rPr>
      <t>Fibre</t>
    </r>
  </si>
  <si>
    <r>
      <rPr>
        <rFont val="Arial"/>
        <color theme="1"/>
        <sz val="11.0"/>
      </rPr>
      <t>SmartCampus</t>
    </r>
  </si>
  <si>
    <r>
      <rPr>
        <rFont val="Arial"/>
        <color theme="1"/>
        <sz val="11.0"/>
      </rPr>
      <t>Le 02/09/21 / responsabilité Wifirst / Site injoignable / durée  : 5.0 heure(s) : Site injoignable
                          Diagnostic : aucun équipement n'est joignable sur le site
                          Périmètre de l'incident : l'ensemble du site.
                          Impact de l'incident : coupure du service
                          Le site a-t-il été informé? non
                          Alerte Kiwi "#21452367" ouverte le 02/09/2021 à 11:44
Résultat : Le service est rétabli sur le site Voie Domitienne
                          suite à la prise en charge de l'incident par nos équipes.
Le 29/09/21 / responsabilité Wifirst / Site injoignable / durée  : 0.0 heure(s) : Site injoignable
                          Diagnostic : aucun équipement n'est joignable sur le site
                          Périmètre de l'incident : l'ensemble du site.
                          Impact de l'incident : coupure du service
                          Le site a-t-il été informé? non
                          Alerte Kiwi "#21453479" ouverte le 29/09/2021 à 10:34
Résultat : Action(s) réalisée(s) : Coupure liée au TP https://ticket-v2.wifirst.net/tickets#?id=231741
Commentaire :</t>
    </r>
  </si>
  <si>
    <r>
      <rPr>
        <rFont val="Arial"/>
        <b/>
        <color theme="1"/>
        <sz val="11.0"/>
      </rPr>
      <t>Wilson</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</si>
  <si>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</si>
  <si>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</si>
  <si>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</si>
  <si>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</si>
  <si>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</si>
  <si>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</si>
  <si>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</si>
  <si>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</si>
  <si>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</si>
  <si>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</si>
  <si>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</si>
  <si>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</si>
  <si>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</si>
  <si>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NANTES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</si>
  <si>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</si>
  <si>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</si>
  <si>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</si>
  <si>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</si>
  <si>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</si>
  <si>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</si>
  <si>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</si>
  <si>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</si>
  <si>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</si>
  <si>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</si>
  <si>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</si>
  <si>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</si>
  <si>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Alpha City</t>
    </r>
  </si>
  <si>
    <r>
      <rPr>
        <rFont val="Arial"/>
        <b/>
        <color theme="1"/>
        <sz val="11.0"/>
      </rPr>
      <t>Fibre</t>
    </r>
  </si>
  <si>
    <r>
      <rPr>
        <rFont val="Arial"/>
        <color theme="1"/>
        <sz val="11.0"/>
      </rPr>
      <t>PlanetCampus</t>
    </r>
  </si>
  <si>
    <r>
      <rPr>
        <rFont val="Arial"/>
        <b/>
        <color theme="1"/>
        <sz val="11.0"/>
      </rPr>
      <t>Berlioz A</t>
    </r>
  </si>
  <si>
    <r>
      <rPr>
        <rFont val="Arial"/>
        <b/>
        <color theme="1"/>
        <sz val="11.0"/>
      </rPr>
      <t>Fibre</t>
    </r>
  </si>
  <si>
    <r>
      <rPr>
        <rFont val="Arial"/>
        <color theme="1"/>
        <sz val="11.0"/>
      </rPr>
      <t>PlanetCampus</t>
    </r>
  </si>
  <si>
    <r>
      <rPr>
        <rFont val="Arial"/>
        <b/>
        <color theme="1"/>
        <sz val="11.0"/>
      </rPr>
      <t>Berlioz B</t>
    </r>
  </si>
  <si>
    <r>
      <rPr>
        <rFont val="Arial"/>
        <color theme="1"/>
        <sz val="11.0"/>
      </rPr>
      <t>ADSL</t>
    </r>
  </si>
  <si>
    <r>
      <rPr>
        <rFont val="Arial"/>
        <color theme="1"/>
        <sz val="11.0"/>
      </rPr>
      <t>SmartCampus</t>
    </r>
  </si>
  <si>
    <r>
      <rPr>
        <rFont val="Arial"/>
        <b/>
        <color theme="1"/>
        <sz val="11.0"/>
      </rPr>
      <t>Celestin Port</t>
    </r>
  </si>
  <si>
    <r>
      <rPr>
        <rFont val="Arial"/>
        <b/>
        <color theme="1"/>
        <sz val="11.0"/>
      </rPr>
      <t>Fibre</t>
    </r>
  </si>
  <si>
    <r>
      <rPr>
        <rFont val="Arial"/>
        <color theme="1"/>
        <sz val="11.0"/>
      </rPr>
      <t>PlanetCampus</t>
    </r>
  </si>
  <si>
    <r>
      <rPr>
        <rFont val="Arial"/>
        <b/>
        <color theme="1"/>
        <sz val="11.0"/>
      </rPr>
      <t>Cité BELLE BEILLE</t>
    </r>
  </si>
  <si>
    <r>
      <rPr>
        <rFont val="Arial"/>
        <b/>
        <color theme="1"/>
        <sz val="11.0"/>
      </rPr>
      <t>Fibre</t>
    </r>
  </si>
  <si>
    <r>
      <rPr>
        <rFont val="Arial"/>
        <color theme="1"/>
        <sz val="11.0"/>
      </rPr>
      <t>PlanetCampus</t>
    </r>
  </si>
  <si>
    <r>
      <rPr>
        <rFont val="Arial"/>
        <b/>
        <color theme="1"/>
        <sz val="11.0"/>
      </rPr>
      <t>Cité Bourgonnier</t>
    </r>
  </si>
  <si>
    <r>
      <rPr>
        <rFont val="Arial"/>
        <b/>
        <color theme="1"/>
        <sz val="11.0"/>
      </rPr>
      <t>Fibre</t>
    </r>
  </si>
  <si>
    <r>
      <rPr>
        <rFont val="Arial"/>
        <color theme="1"/>
        <sz val="11.0"/>
      </rPr>
      <t>PlanetCampus</t>
    </r>
  </si>
  <si>
    <r>
      <rPr>
        <rFont val="Arial"/>
        <b/>
        <color theme="1"/>
        <sz val="11.0"/>
      </rPr>
      <t>Cité CASTERNEAU</t>
    </r>
  </si>
  <si>
    <r>
      <rPr>
        <rFont val="Arial"/>
        <b/>
        <color theme="1"/>
        <sz val="11.0"/>
      </rPr>
      <t>Fibre</t>
    </r>
  </si>
  <si>
    <r>
      <rPr>
        <rFont val="Arial"/>
        <color theme="1"/>
        <sz val="11.0"/>
      </rPr>
      <t>PlanetCampus</t>
    </r>
  </si>
  <si>
    <r>
      <rPr>
        <rFont val="Arial"/>
        <b/>
        <color theme="1"/>
        <sz val="11.0"/>
      </rPr>
      <t>Cité CHANZY</t>
    </r>
  </si>
  <si>
    <r>
      <rPr>
        <rFont val="Arial"/>
        <b/>
        <color theme="1"/>
        <sz val="11.0"/>
      </rPr>
      <t>Fibre</t>
    </r>
  </si>
  <si>
    <r>
      <rPr>
        <rFont val="Arial"/>
        <color theme="1"/>
        <sz val="11.0"/>
      </rPr>
      <t>PlanetCampus</t>
    </r>
  </si>
  <si>
    <r>
      <rPr>
        <rFont val="Arial"/>
        <b/>
        <color theme="1"/>
        <sz val="11.0"/>
      </rPr>
      <t>Cité COUFFON- PAVOT</t>
    </r>
  </si>
  <si>
    <r>
      <rPr>
        <rFont val="Arial"/>
        <b/>
        <color theme="1"/>
        <sz val="11.0"/>
      </rPr>
      <t>Fibre</t>
    </r>
  </si>
  <si>
    <r>
      <rPr>
        <rFont val="Arial"/>
        <color theme="1"/>
        <sz val="11.0"/>
      </rPr>
      <t>PlanetCampus</t>
    </r>
  </si>
  <si>
    <r>
      <rPr>
        <rFont val="Arial"/>
        <b/>
        <color theme="1"/>
        <sz val="11.0"/>
      </rPr>
      <t>Cité Frescheblanc Bat A</t>
    </r>
  </si>
  <si>
    <r>
      <rPr>
        <rFont val="Arial"/>
        <b/>
        <color theme="1"/>
        <sz val="11.0"/>
      </rPr>
      <t>Fibre</t>
    </r>
  </si>
  <si>
    <r>
      <rPr>
        <rFont val="Arial"/>
        <color theme="1"/>
        <sz val="11.0"/>
      </rPr>
      <t>PlanetCampus</t>
    </r>
  </si>
  <si>
    <r>
      <rPr>
        <rFont val="Arial"/>
        <b/>
        <color theme="1"/>
        <sz val="11.0"/>
      </rPr>
      <t>Cité HEINLEX</t>
    </r>
  </si>
  <si>
    <r>
      <rPr>
        <rFont val="Arial"/>
        <b/>
        <color theme="1"/>
        <sz val="11.0"/>
      </rPr>
      <t>Fibre</t>
    </r>
  </si>
  <si>
    <r>
      <rPr>
        <rFont val="Arial"/>
        <color theme="1"/>
        <sz val="11.0"/>
      </rPr>
      <t>PlanetCampus</t>
    </r>
  </si>
  <si>
    <r>
      <rPr>
        <rFont val="Arial"/>
        <b/>
        <color theme="1"/>
        <sz val="11.0"/>
      </rPr>
      <t>Cité La Bourgeonniere</t>
    </r>
  </si>
  <si>
    <r>
      <rPr>
        <rFont val="Arial"/>
        <b/>
        <color theme="1"/>
        <sz val="11.0"/>
      </rPr>
      <t>Fibre</t>
    </r>
  </si>
  <si>
    <r>
      <rPr>
        <rFont val="Arial"/>
        <color theme="1"/>
        <sz val="11.0"/>
      </rPr>
      <t>PlanetCampus</t>
    </r>
  </si>
  <si>
    <r>
      <rPr>
        <rFont val="Arial"/>
        <b/>
        <color theme="1"/>
        <sz val="11.0"/>
      </rPr>
      <t>Cite Lakanal</t>
    </r>
  </si>
  <si>
    <r>
      <rPr>
        <rFont val="Arial"/>
        <b/>
        <color theme="1"/>
        <sz val="11.0"/>
      </rPr>
      <t>Fibre</t>
    </r>
  </si>
  <si>
    <r>
      <rPr>
        <rFont val="Arial"/>
        <color theme="1"/>
        <sz val="11.0"/>
      </rPr>
      <t>SmartCampus</t>
    </r>
  </si>
  <si>
    <r>
      <rPr>
        <rFont val="Arial"/>
        <b/>
        <color theme="1"/>
        <sz val="11.0"/>
      </rPr>
      <t>Cité Launay Violette</t>
    </r>
  </si>
  <si>
    <r>
      <rPr>
        <rFont val="Arial"/>
        <b/>
        <color theme="1"/>
        <sz val="11.0"/>
      </rPr>
      <t>Fibre</t>
    </r>
  </si>
  <si>
    <r>
      <rPr>
        <rFont val="Arial"/>
        <color theme="1"/>
        <sz val="11.0"/>
      </rPr>
      <t>PlanetCampus</t>
    </r>
  </si>
  <si>
    <r>
      <rPr>
        <rFont val="Arial"/>
        <b/>
        <color theme="1"/>
        <sz val="11.0"/>
      </rPr>
      <t>Cité VAUROUZE</t>
    </r>
  </si>
  <si>
    <r>
      <rPr>
        <rFont val="Arial"/>
        <b/>
        <color theme="1"/>
        <sz val="11.0"/>
      </rPr>
      <t>Fibre</t>
    </r>
  </si>
  <si>
    <r>
      <rPr>
        <rFont val="Arial"/>
        <color theme="1"/>
        <sz val="11.0"/>
      </rPr>
      <t>PlanetCampus</t>
    </r>
  </si>
  <si>
    <r>
      <rPr>
        <rFont val="Arial"/>
        <b/>
        <color theme="1"/>
        <sz val="11.0"/>
      </rPr>
      <t>Dauversiere 2</t>
    </r>
  </si>
  <si>
    <r>
      <rPr>
        <rFont val="Arial"/>
        <b/>
        <color theme="1"/>
        <sz val="11.0"/>
      </rPr>
      <t>Fibre</t>
    </r>
  </si>
  <si>
    <r>
      <rPr>
        <rFont val="Arial"/>
        <color theme="1"/>
        <sz val="11.0"/>
      </rPr>
      <t>SmartCampus</t>
    </r>
  </si>
  <si>
    <r>
      <rPr>
        <rFont val="Arial"/>
        <b/>
        <color theme="1"/>
        <sz val="11.0"/>
      </rPr>
      <t>Flora Tristan B</t>
    </r>
  </si>
  <si>
    <r>
      <rPr>
        <rFont val="Arial"/>
        <b/>
        <color theme="1"/>
        <sz val="11.0"/>
      </rPr>
      <t>Fibre</t>
    </r>
  </si>
  <si>
    <r>
      <rPr>
        <rFont val="Arial"/>
        <color theme="1"/>
        <sz val="11.0"/>
      </rPr>
      <t>PlanetCampus</t>
    </r>
  </si>
  <si>
    <r>
      <rPr>
        <rFont val="Arial"/>
        <b/>
        <color theme="1"/>
        <sz val="11.0"/>
      </rPr>
      <t>La Simbrandière Bat principal</t>
    </r>
  </si>
  <si>
    <r>
      <rPr>
        <rFont val="Arial"/>
        <b/>
        <color theme="1"/>
        <sz val="11.0"/>
      </rPr>
      <t>Fibre</t>
    </r>
  </si>
  <si>
    <r>
      <rPr>
        <rFont val="Arial"/>
        <color theme="1"/>
        <sz val="11.0"/>
      </rPr>
      <t>SmartCampus</t>
    </r>
  </si>
  <si>
    <r>
      <rPr>
        <rFont val="Arial"/>
        <b/>
        <color theme="1"/>
        <sz val="11.0"/>
      </rPr>
      <t>Leonard de Vinci</t>
    </r>
  </si>
  <si>
    <r>
      <rPr>
        <rFont val="Arial"/>
        <b/>
        <color theme="1"/>
        <sz val="11.0"/>
      </rPr>
      <t>Fibre</t>
    </r>
  </si>
  <si>
    <r>
      <rPr>
        <rFont val="Arial"/>
        <color theme="1"/>
        <sz val="11.0"/>
      </rPr>
      <t>PlanetCampus</t>
    </r>
  </si>
  <si>
    <r>
      <rPr>
        <rFont val="Arial"/>
        <b/>
        <color theme="1"/>
        <sz val="11.0"/>
      </rPr>
      <t>Les Jardins d'Augustin</t>
    </r>
  </si>
  <si>
    <r>
      <rPr>
        <rFont val="Arial"/>
        <b/>
        <color theme="1"/>
        <sz val="11.0"/>
      </rPr>
      <t>Fibre</t>
    </r>
  </si>
  <si>
    <r>
      <rPr>
        <rFont val="Arial"/>
        <color theme="1"/>
        <sz val="11.0"/>
      </rPr>
      <t>PlanetCampus</t>
    </r>
  </si>
  <si>
    <r>
      <rPr>
        <rFont val="Arial"/>
        <b/>
        <color theme="1"/>
        <sz val="11.0"/>
      </rPr>
      <t>Olympe de gouges (CROUS NANTES)</t>
    </r>
  </si>
  <si>
    <r>
      <rPr>
        <rFont val="Arial"/>
        <b/>
        <color theme="1"/>
        <sz val="11.0"/>
      </rPr>
      <t>Fibre</t>
    </r>
  </si>
  <si>
    <r>
      <rPr>
        <rFont val="Arial"/>
        <color theme="1"/>
        <sz val="11.0"/>
      </rPr>
      <t>PlanetCampus</t>
    </r>
  </si>
  <si>
    <r>
      <rPr>
        <rFont val="Arial"/>
        <b/>
        <color theme="1"/>
        <sz val="11.0"/>
      </rPr>
      <t>Résidence Alice MILLIAT</t>
    </r>
  </si>
  <si>
    <r>
      <rPr>
        <rFont val="Arial"/>
        <b/>
        <color theme="1"/>
        <sz val="11.0"/>
      </rPr>
      <t>Fibre</t>
    </r>
  </si>
  <si>
    <r>
      <rPr>
        <rFont val="Arial"/>
        <color theme="1"/>
        <sz val="11.0"/>
      </rPr>
      <t>PlanetCampus</t>
    </r>
  </si>
  <si>
    <r>
      <rPr>
        <rFont val="Arial"/>
        <b/>
        <color theme="1"/>
        <sz val="11.0"/>
      </rPr>
      <t>Résidence BARTHOLDI</t>
    </r>
  </si>
  <si>
    <r>
      <rPr>
        <rFont val="Arial"/>
        <b/>
        <color theme="1"/>
        <sz val="11.0"/>
      </rPr>
      <t>Fibre</t>
    </r>
  </si>
  <si>
    <r>
      <rPr>
        <rFont val="Arial"/>
        <color theme="1"/>
        <sz val="11.0"/>
      </rPr>
      <t>PlanetCampus</t>
    </r>
  </si>
  <si>
    <r>
      <rPr>
        <rFont val="Arial"/>
        <color theme="1"/>
        <sz val="11.0"/>
      </rPr>
      <t xml:space="preserve">Le 15/09/21 / responsabilité Wifirst / Site injoignable / durée  : 0.0 heure(s) : Site injoignable
                          Diagnostic : aucun équipement n'est joignable sur le site
                          Périmètre de l'incident : l'ensemble du site.
                          Impact de l'incident : coupure du service
                          Le site a-t-il été informé? non
                          Alerte Kiwi "#21452945" ouverte le 15/09/2021 à 19:48
Résultat : Le service est rétabli sur le site Bartholdi
                          suite à la prise en charge de l'incident par nos équipes.
</t>
    </r>
  </si>
  <si>
    <r>
      <rPr>
        <rFont val="Arial"/>
        <b/>
        <color theme="1"/>
        <sz val="11.0"/>
      </rPr>
      <t>Résidence CORBILO</t>
    </r>
  </si>
  <si>
    <r>
      <rPr>
        <rFont val="Arial"/>
        <b/>
        <color theme="1"/>
        <sz val="11.0"/>
      </rPr>
      <t>Fibre</t>
    </r>
  </si>
  <si>
    <r>
      <rPr>
        <rFont val="Arial"/>
        <color theme="1"/>
        <sz val="11.0"/>
      </rPr>
      <t>PlanetCampus</t>
    </r>
  </si>
  <si>
    <r>
      <rPr>
        <rFont val="Arial"/>
        <b/>
        <color theme="1"/>
        <sz val="11.0"/>
      </rPr>
      <t>Résidence EINSTEIN</t>
    </r>
  </si>
  <si>
    <r>
      <rPr>
        <rFont val="Arial"/>
        <b/>
        <color theme="1"/>
        <sz val="11.0"/>
      </rPr>
      <t>Fibre</t>
    </r>
  </si>
  <si>
    <r>
      <rPr>
        <rFont val="Arial"/>
        <color theme="1"/>
        <sz val="11.0"/>
      </rPr>
      <t>PlanetCampus</t>
    </r>
  </si>
  <si>
    <r>
      <rPr>
        <rFont val="Arial"/>
        <b/>
        <color theme="1"/>
        <sz val="11.0"/>
      </rPr>
      <t>Résidence FAIDHERBE</t>
    </r>
  </si>
  <si>
    <r>
      <rPr>
        <rFont val="Arial"/>
        <b/>
        <color theme="1"/>
        <sz val="11.0"/>
      </rPr>
      <t>Fibre</t>
    </r>
  </si>
  <si>
    <r>
      <rPr>
        <rFont val="Arial"/>
        <color theme="1"/>
        <sz val="11.0"/>
      </rPr>
      <t>PlanetCampus</t>
    </r>
  </si>
  <si>
    <r>
      <rPr>
        <rFont val="Arial"/>
        <b/>
        <color theme="1"/>
        <sz val="11.0"/>
      </rPr>
      <t>Résidence Haute Forêt</t>
    </r>
  </si>
  <si>
    <r>
      <rPr>
        <rFont val="Arial"/>
        <b/>
        <color theme="1"/>
        <sz val="11.0"/>
      </rPr>
      <t>Fibre</t>
    </r>
  </si>
  <si>
    <r>
      <rPr>
        <rFont val="Arial"/>
        <color theme="1"/>
        <sz val="11.0"/>
      </rPr>
      <t>PlanetCampus</t>
    </r>
  </si>
  <si>
    <r>
      <rPr>
        <rFont val="Arial"/>
        <b/>
        <color theme="1"/>
        <sz val="11.0"/>
      </rPr>
      <t>Résidence ILE DE NANTES</t>
    </r>
  </si>
  <si>
    <r>
      <rPr>
        <rFont val="Arial"/>
        <b/>
        <color theme="1"/>
        <sz val="11.0"/>
      </rPr>
      <t>Fibre</t>
    </r>
  </si>
  <si>
    <r>
      <rPr>
        <rFont val="Arial"/>
        <color theme="1"/>
        <sz val="11.0"/>
      </rPr>
      <t>PlanetCampus</t>
    </r>
  </si>
  <si>
    <r>
      <rPr>
        <rFont val="Arial"/>
        <b/>
        <color theme="1"/>
        <sz val="11.0"/>
      </rPr>
      <t>Résidence Jacques TYMEN</t>
    </r>
  </si>
  <si>
    <r>
      <rPr>
        <rFont val="Arial"/>
        <b/>
        <color theme="1"/>
        <sz val="11.0"/>
      </rPr>
      <t>Fibre</t>
    </r>
  </si>
  <si>
    <r>
      <rPr>
        <rFont val="Arial"/>
        <color theme="1"/>
        <sz val="11.0"/>
      </rPr>
      <t>PlanetCampus</t>
    </r>
  </si>
  <si>
    <r>
      <rPr>
        <rFont val="Arial"/>
        <b/>
        <color theme="1"/>
        <sz val="11.0"/>
      </rPr>
      <t>Résidence JEAN TUSQUES</t>
    </r>
  </si>
  <si>
    <r>
      <rPr>
        <rFont val="Arial"/>
        <b/>
        <color theme="1"/>
        <sz val="11.0"/>
      </rPr>
      <t>Fibre</t>
    </r>
  </si>
  <si>
    <r>
      <rPr>
        <rFont val="Arial"/>
        <color theme="1"/>
        <sz val="11.0"/>
      </rPr>
      <t>PlanetCampus</t>
    </r>
  </si>
  <si>
    <r>
      <rPr>
        <rFont val="Arial"/>
        <b/>
        <color theme="1"/>
        <sz val="11.0"/>
      </rPr>
      <t>Résidence John Pershing</t>
    </r>
  </si>
  <si>
    <r>
      <rPr>
        <rFont val="Arial"/>
        <b/>
        <color theme="1"/>
        <sz val="11.0"/>
      </rPr>
      <t>Fibre</t>
    </r>
  </si>
  <si>
    <r>
      <rPr>
        <rFont val="Arial"/>
        <color theme="1"/>
        <sz val="11.0"/>
      </rPr>
      <t>PlanetCampus</t>
    </r>
  </si>
  <si>
    <r>
      <rPr>
        <rFont val="Arial"/>
        <b/>
        <color theme="1"/>
        <sz val="11.0"/>
      </rPr>
      <t>Résidence LA DORMERIE</t>
    </r>
  </si>
  <si>
    <r>
      <rPr>
        <rFont val="Arial"/>
        <b/>
        <color theme="1"/>
        <sz val="11.0"/>
      </rPr>
      <t>Fibre</t>
    </r>
  </si>
  <si>
    <r>
      <rPr>
        <rFont val="Arial"/>
        <color theme="1"/>
        <sz val="11.0"/>
      </rPr>
      <t>PlanetCampus</t>
    </r>
  </si>
  <si>
    <r>
      <rPr>
        <rFont val="Arial"/>
        <b/>
        <color theme="1"/>
        <sz val="11.0"/>
      </rPr>
      <t>Résidence La Madeleine</t>
    </r>
  </si>
  <si>
    <r>
      <rPr>
        <rFont val="Arial"/>
        <b/>
        <color theme="1"/>
        <sz val="11.0"/>
      </rPr>
      <t>Fibre</t>
    </r>
  </si>
  <si>
    <r>
      <rPr>
        <rFont val="Arial"/>
        <color theme="1"/>
        <sz val="11.0"/>
      </rPr>
      <t>PlanetCampus</t>
    </r>
  </si>
  <si>
    <r>
      <rPr>
        <rFont val="Arial"/>
        <b/>
        <color theme="1"/>
        <sz val="11.0"/>
      </rPr>
      <t>Résidence LES HAUTS DE SAINT AUBIN</t>
    </r>
  </si>
  <si>
    <r>
      <rPr>
        <rFont val="Arial"/>
        <b/>
        <color theme="1"/>
        <sz val="11.0"/>
      </rPr>
      <t>Fibre</t>
    </r>
  </si>
  <si>
    <r>
      <rPr>
        <rFont val="Arial"/>
        <color theme="1"/>
        <sz val="11.0"/>
      </rPr>
      <t>PlanetCampus</t>
    </r>
  </si>
  <si>
    <r>
      <rPr>
        <rFont val="Arial"/>
        <b/>
        <color theme="1"/>
        <sz val="11.0"/>
      </rPr>
      <t>Résidence les Landes</t>
    </r>
  </si>
  <si>
    <r>
      <rPr>
        <rFont val="Arial"/>
        <b/>
        <color theme="1"/>
        <sz val="11.0"/>
      </rPr>
      <t>Fibre</t>
    </r>
  </si>
  <si>
    <r>
      <rPr>
        <rFont val="Arial"/>
        <color theme="1"/>
        <sz val="11.0"/>
      </rPr>
      <t>PlanetCampus</t>
    </r>
  </si>
  <si>
    <r>
      <rPr>
        <rFont val="Arial"/>
        <b/>
        <color theme="1"/>
        <sz val="11.0"/>
      </rPr>
      <t>Résidence les SAUMONIERES</t>
    </r>
  </si>
  <si>
    <r>
      <rPr>
        <rFont val="Arial"/>
        <b/>
        <color theme="1"/>
        <sz val="11.0"/>
      </rPr>
      <t>Fibre</t>
    </r>
  </si>
  <si>
    <r>
      <rPr>
        <rFont val="Arial"/>
        <color theme="1"/>
        <sz val="11.0"/>
      </rPr>
      <t>PlanetCampus</t>
    </r>
  </si>
  <si>
    <r>
      <rPr>
        <rFont val="Arial"/>
        <b/>
        <color theme="1"/>
        <sz val="11.0"/>
      </rPr>
      <t>Résidence LONGCHAMP</t>
    </r>
  </si>
  <si>
    <r>
      <rPr>
        <rFont val="Arial"/>
        <b/>
        <color theme="1"/>
        <sz val="11.0"/>
      </rPr>
      <t>Fibre</t>
    </r>
  </si>
  <si>
    <r>
      <rPr>
        <rFont val="Arial"/>
        <color theme="1"/>
        <sz val="11.0"/>
      </rPr>
      <t>PlanetCampus</t>
    </r>
  </si>
  <si>
    <r>
      <rPr>
        <rFont val="Arial"/>
        <b/>
        <color theme="1"/>
        <sz val="11.0"/>
      </rPr>
      <t>Résidence Madeleine Bres</t>
    </r>
  </si>
  <si>
    <r>
      <rPr>
        <rFont val="Arial"/>
        <b/>
        <color theme="1"/>
        <sz val="11.0"/>
      </rPr>
      <t>Fibre</t>
    </r>
  </si>
  <si>
    <r>
      <rPr>
        <rFont val="Arial"/>
        <color theme="1"/>
        <sz val="11.0"/>
      </rPr>
      <t>PlanetCampus</t>
    </r>
  </si>
  <si>
    <r>
      <rPr>
        <rFont val="Arial"/>
        <b/>
        <color theme="1"/>
        <sz val="11.0"/>
      </rPr>
      <t>Residence O-Slow</t>
    </r>
  </si>
  <si>
    <r>
      <rPr>
        <rFont val="Arial"/>
        <b/>
        <color theme="1"/>
        <sz val="11.0"/>
      </rPr>
      <t>Fibre</t>
    </r>
  </si>
  <si>
    <r>
      <rPr>
        <rFont val="Arial"/>
        <color theme="1"/>
        <sz val="11.0"/>
      </rPr>
      <t>PlanetCampus</t>
    </r>
  </si>
  <si>
    <r>
      <rPr>
        <rFont val="Arial"/>
        <b/>
        <color theme="1"/>
        <sz val="11.0"/>
      </rPr>
      <t>Résidence Rene Rouchy</t>
    </r>
  </si>
  <si>
    <r>
      <rPr>
        <rFont val="Arial"/>
        <b/>
        <color theme="1"/>
        <sz val="11.0"/>
      </rPr>
      <t>Fibre</t>
    </r>
  </si>
  <si>
    <r>
      <rPr>
        <rFont val="Arial"/>
        <color theme="1"/>
        <sz val="11.0"/>
      </rPr>
      <t>PlanetCampus</t>
    </r>
  </si>
  <si>
    <r>
      <rPr>
        <rFont val="Arial"/>
        <b/>
        <color theme="1"/>
        <sz val="11.0"/>
      </rPr>
      <t>Résidence Volta</t>
    </r>
  </si>
  <si>
    <r>
      <rPr>
        <rFont val="Arial"/>
        <b/>
        <color theme="1"/>
        <sz val="11.0"/>
      </rPr>
      <t>Fibre</t>
    </r>
  </si>
  <si>
    <r>
      <rPr>
        <rFont val="Arial"/>
        <color theme="1"/>
        <sz val="11.0"/>
      </rPr>
      <t>PlanetCampus</t>
    </r>
  </si>
  <si>
    <r>
      <rPr>
        <rFont val="Arial"/>
        <b/>
        <color theme="1"/>
        <sz val="11.0"/>
      </rPr>
      <t>Résidence WANGARI MAATHAI Nantes</t>
    </r>
  </si>
  <si>
    <r>
      <rPr>
        <rFont val="Arial"/>
        <b/>
        <color theme="1"/>
        <sz val="11.0"/>
      </rPr>
      <t>Fibre</t>
    </r>
  </si>
  <si>
    <r>
      <rPr>
        <rFont val="Arial"/>
        <color theme="1"/>
        <sz val="11.0"/>
      </rPr>
      <t>PlanetCampus</t>
    </r>
  </si>
  <si>
    <r>
      <rPr>
        <rFont val="Arial"/>
        <color theme="1"/>
        <sz val="11.0"/>
      </rPr>
      <t xml:space="preserve">Le 20/09/21 / responsabilité Wifirst / Site injoignable / durée  : 0.0 heure(s) : Site injoignable
                          Diagnostic : aucun équipement n'est joignable sur le site
                          Périmètre de l'incident : l'ensemble du site.
                          Impact de l'incident : coupure du service
                          Le site a-t-il été informé? non
                          Alerte Kiwi "#21453107" ouverte le 20/09/2021 à 16:22
Résultat : Le service est rétabli sur le site Résidence WANGARI MAATHAI
                          suite à la prise en charge de l'incident par nos équipes.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</si>
  <si>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</si>
  <si>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</si>
  <si>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</si>
  <si>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</si>
  <si>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</si>
  <si>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</si>
  <si>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</si>
  <si>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</si>
  <si>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</si>
  <si>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</si>
  <si>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</si>
  <si>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NICE-TOULON</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</si>
  <si>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</si>
  <si>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</si>
  <si>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</si>
  <si>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</si>
  <si>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</si>
  <si>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</si>
  <si>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</si>
  <si>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</si>
  <si>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</si>
  <si>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</si>
  <si>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</si>
  <si>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</si>
  <si>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Baie des Anges</t>
    </r>
  </si>
  <si>
    <r>
      <rPr>
        <rFont val="Arial"/>
        <b/>
        <color theme="1"/>
        <sz val="11.0"/>
      </rPr>
      <t>Fibre</t>
    </r>
  </si>
  <si>
    <r>
      <rPr>
        <rFont val="Arial"/>
        <color theme="1"/>
        <sz val="11.0"/>
      </rPr>
      <t>PlanetCampus</t>
    </r>
  </si>
  <si>
    <r>
      <rPr>
        <rFont val="Arial"/>
        <b/>
        <color theme="1"/>
        <sz val="11.0"/>
      </rPr>
      <t>Coudon - Bâtiment F</t>
    </r>
  </si>
  <si>
    <r>
      <rPr>
        <rFont val="Arial"/>
        <b/>
        <color theme="1"/>
        <sz val="11.0"/>
      </rPr>
      <t>Fibre</t>
    </r>
  </si>
  <si>
    <r>
      <rPr>
        <rFont val="Arial"/>
        <color theme="1"/>
        <sz val="11.0"/>
      </rPr>
      <t>SmartCampus</t>
    </r>
  </si>
  <si>
    <r>
      <rPr>
        <rFont val="Arial"/>
        <b/>
        <color theme="1"/>
        <sz val="11.0"/>
      </rPr>
      <t>Coudon - Bâtiment G</t>
    </r>
  </si>
  <si>
    <r>
      <rPr>
        <rFont val="Arial"/>
        <b/>
        <color theme="1"/>
        <sz val="11.0"/>
      </rPr>
      <t>Fibre</t>
    </r>
  </si>
  <si>
    <r>
      <rPr>
        <rFont val="Arial"/>
        <color theme="1"/>
        <sz val="11.0"/>
      </rPr>
      <t>SmartCampus</t>
    </r>
  </si>
  <si>
    <r>
      <rPr>
        <rFont val="Arial"/>
        <b/>
        <color theme="1"/>
        <sz val="11.0"/>
      </rPr>
      <t>Faron</t>
    </r>
  </si>
  <si>
    <r>
      <rPr>
        <rFont val="Arial"/>
        <b/>
        <color theme="1"/>
        <sz val="11.0"/>
      </rPr>
      <t>Fibre</t>
    </r>
  </si>
  <si>
    <r>
      <rPr>
        <rFont val="Arial"/>
        <color theme="1"/>
        <sz val="11.0"/>
      </rPr>
      <t>SmartCampus</t>
    </r>
  </si>
  <si>
    <r>
      <rPr>
        <rFont val="Arial"/>
        <color theme="1"/>
        <sz val="11.0"/>
      </rPr>
      <t xml:space="preserve">Le 13/09/21 / responsabilité Wifirst / Site injoignable / durée  : 0.0 heure(s) : Site injoignable
                          Diagnostic : aucun équipement n'est joignable sur le site
                          Périmètre de l'incident : l'ensemble du site.
                          Impact de l'incident : coupure du service
                          Le site a-t-il été informé? non
                          Alerte Kiwi "#21452761" ouverte le 13/09/2021 à 14:44
Résultat : Le service est rétabli sur le site Faron
                          suite à la prise en charge de l'incident par nos équipes.
</t>
    </r>
  </si>
  <si>
    <r>
      <rPr>
        <rFont val="Arial"/>
        <b/>
        <color theme="1"/>
        <sz val="11.0"/>
      </rPr>
      <t>Fenouillet</t>
    </r>
  </si>
  <si>
    <r>
      <rPr>
        <rFont val="Arial"/>
        <b/>
        <color theme="1"/>
        <sz val="11.0"/>
      </rPr>
      <t>Fibre</t>
    </r>
  </si>
  <si>
    <r>
      <rPr>
        <rFont val="Arial"/>
        <color theme="1"/>
        <sz val="11.0"/>
      </rPr>
      <t>SmartCampus</t>
    </r>
  </si>
  <si>
    <r>
      <rPr>
        <rFont val="Arial"/>
        <color theme="1"/>
        <sz val="11.0"/>
      </rPr>
      <t xml:space="preserve">Le 13/09/21 / responsabilité Wifirst / Site injoignable / durée  : 0.0 heure(s) : Site injoignable
                          Diagnostic : aucun équipement n'est joignable sur le site
                          Périmètre de l'incident : l'ensemble du site.
                          Impact de l'incident : coupure du service
                          Le site a-t-il été informé? non
                          Alerte Kiwi "#21452762" ouverte le 13/09/2021 à 14:44
Résultat : Le service est rétabli sur le site Fenouillet
                          suite à la prise en charge de l'incident par nos équipes.
</t>
    </r>
  </si>
  <si>
    <r>
      <rPr>
        <rFont val="Arial"/>
        <b/>
        <color theme="1"/>
        <sz val="11.0"/>
      </rPr>
      <t>Jean Médecin A/B</t>
    </r>
  </si>
  <si>
    <r>
      <rPr>
        <rFont val="Arial"/>
        <b/>
        <color theme="1"/>
        <sz val="11.0"/>
      </rPr>
      <t>Fibre</t>
    </r>
  </si>
  <si>
    <r>
      <rPr>
        <rFont val="Arial"/>
        <color theme="1"/>
        <sz val="11.0"/>
      </rPr>
      <t>PlanetCampus</t>
    </r>
  </si>
  <si>
    <r>
      <rPr>
        <rFont val="Arial"/>
        <b/>
        <color theme="1"/>
        <sz val="11.0"/>
      </rPr>
      <t>Jean Médecin C</t>
    </r>
  </si>
  <si>
    <r>
      <rPr>
        <rFont val="Arial"/>
        <b/>
        <color theme="1"/>
        <sz val="11.0"/>
      </rPr>
      <t>Fibre</t>
    </r>
  </si>
  <si>
    <r>
      <rPr>
        <rFont val="Arial"/>
        <color theme="1"/>
        <sz val="11.0"/>
      </rPr>
      <t>SmartCampus</t>
    </r>
  </si>
  <si>
    <r>
      <rPr>
        <rFont val="Arial"/>
        <b/>
        <color theme="1"/>
        <sz val="11.0"/>
      </rPr>
      <t>Jean Médecin D</t>
    </r>
  </si>
  <si>
    <r>
      <rPr>
        <rFont val="Arial"/>
        <b/>
        <color theme="1"/>
        <sz val="11.0"/>
      </rPr>
      <t>Fibre</t>
    </r>
  </si>
  <si>
    <r>
      <rPr>
        <rFont val="Arial"/>
        <color theme="1"/>
        <sz val="11.0"/>
      </rPr>
      <t>SmartCampus</t>
    </r>
  </si>
  <si>
    <r>
      <rPr>
        <rFont val="Arial"/>
        <b/>
        <color theme="1"/>
        <sz val="11.0"/>
      </rPr>
      <t>Jean Médecin E</t>
    </r>
  </si>
  <si>
    <r>
      <rPr>
        <rFont val="Arial"/>
        <b/>
        <color theme="1"/>
        <sz val="11.0"/>
      </rPr>
      <t>Fibre</t>
    </r>
  </si>
  <si>
    <r>
      <rPr>
        <rFont val="Arial"/>
        <color theme="1"/>
        <sz val="11.0"/>
      </rPr>
      <t>SmartCampus</t>
    </r>
  </si>
  <si>
    <r>
      <rPr>
        <rFont val="Arial"/>
        <b/>
        <color theme="1"/>
        <sz val="11.0"/>
      </rPr>
      <t>Jean Médecin F</t>
    </r>
  </si>
  <si>
    <r>
      <rPr>
        <rFont val="Arial"/>
        <b/>
        <color theme="1"/>
        <sz val="11.0"/>
      </rPr>
      <t>Fibre</t>
    </r>
  </si>
  <si>
    <r>
      <rPr>
        <rFont val="Arial"/>
        <color theme="1"/>
        <sz val="11.0"/>
      </rPr>
      <t>SmartCampus</t>
    </r>
  </si>
  <si>
    <r>
      <rPr>
        <rFont val="Arial"/>
        <b/>
        <color theme="1"/>
        <sz val="11.0"/>
      </rPr>
      <t>La Madeleine</t>
    </r>
  </si>
  <si>
    <r>
      <rPr>
        <rFont val="Arial"/>
        <b/>
        <color theme="1"/>
        <sz val="11.0"/>
      </rPr>
      <t>Fibre</t>
    </r>
  </si>
  <si>
    <r>
      <rPr>
        <rFont val="Arial"/>
        <color theme="1"/>
        <sz val="11.0"/>
      </rPr>
      <t>PlanetCampus</t>
    </r>
  </si>
  <si>
    <r>
      <rPr>
        <rFont val="Arial"/>
        <b/>
        <color theme="1"/>
        <sz val="11.0"/>
      </rPr>
      <t>Les Clémentines</t>
    </r>
  </si>
  <si>
    <r>
      <rPr>
        <rFont val="Arial"/>
        <b/>
        <color theme="1"/>
        <sz val="11.0"/>
      </rPr>
      <t>Fibre</t>
    </r>
  </si>
  <si>
    <r>
      <rPr>
        <rFont val="Arial"/>
        <color theme="1"/>
        <sz val="11.0"/>
      </rPr>
      <t>PlanetCampus</t>
    </r>
  </si>
  <si>
    <r>
      <rPr>
        <rFont val="Arial"/>
        <b/>
        <color theme="1"/>
        <sz val="11.0"/>
      </rPr>
      <t>Les Collinettes</t>
    </r>
  </si>
  <si>
    <r>
      <rPr>
        <rFont val="Arial"/>
        <b/>
        <color theme="1"/>
        <sz val="11.0"/>
      </rPr>
      <t>Fibre</t>
    </r>
  </si>
  <si>
    <r>
      <rPr>
        <rFont val="Arial"/>
        <color theme="1"/>
        <sz val="11.0"/>
      </rPr>
      <t>PlanetCampus</t>
    </r>
  </si>
  <si>
    <r>
      <rPr>
        <rFont val="Arial"/>
        <b/>
        <color theme="1"/>
        <sz val="11.0"/>
      </rPr>
      <t>Les Dolines</t>
    </r>
  </si>
  <si>
    <r>
      <rPr>
        <rFont val="Arial"/>
        <b/>
        <color theme="1"/>
        <sz val="11.0"/>
      </rPr>
      <t>Fibre</t>
    </r>
  </si>
  <si>
    <r>
      <rPr>
        <rFont val="Arial"/>
        <color theme="1"/>
        <sz val="11.0"/>
      </rPr>
      <t>SmartCampus</t>
    </r>
  </si>
  <si>
    <r>
      <rPr>
        <rFont val="Arial"/>
        <color theme="1"/>
        <sz val="11.0"/>
      </rPr>
      <t xml:space="preserve">Le 28/09/21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Résultat : Action(s) réalisée(s) :
Commentaire : TP en cours
Le 28/09/21 / responsabilité Wifirst / Site injoignable / durée  : 0.0 heure(s) : Site injoignable
                          Diagnostic : aucun équipement n'est joignable sur le site
                          Périmètre de l'incident : l'ensemble du site.
                          Impact de l'incident : coupure du service
                          Le site a-t-il été informé? non
                          Alerte Kiwi "#21453439" ouverte le 28/09/2021 à 12:12
Résultat : Le service est rétabli sur le site Les Dolines
                          suite à la prise en charge de l'incident par nos équipes.
</t>
    </r>
  </si>
  <si>
    <r>
      <rPr>
        <rFont val="Arial"/>
        <b/>
        <color theme="1"/>
        <sz val="11.0"/>
      </rPr>
      <t>Montebello</t>
    </r>
  </si>
  <si>
    <r>
      <rPr>
        <rFont val="Arial"/>
        <b/>
        <color theme="1"/>
        <sz val="11.0"/>
      </rPr>
      <t>Fibre</t>
    </r>
  </si>
  <si>
    <r>
      <rPr>
        <rFont val="Arial"/>
        <color theme="1"/>
        <sz val="11.0"/>
      </rPr>
      <t>PlanetCampus</t>
    </r>
  </si>
  <si>
    <r>
      <rPr>
        <rFont val="Arial"/>
        <b/>
        <color theme="1"/>
        <sz val="11.0"/>
      </rPr>
      <t>Newton</t>
    </r>
  </si>
  <si>
    <r>
      <rPr>
        <rFont val="Arial"/>
        <b/>
        <color theme="1"/>
        <sz val="11.0"/>
      </rPr>
      <t>Fibre</t>
    </r>
  </si>
  <si>
    <r>
      <rPr>
        <rFont val="Arial"/>
        <color theme="1"/>
        <sz val="11.0"/>
      </rPr>
      <t>SmartCampus</t>
    </r>
  </si>
  <si>
    <r>
      <rPr>
        <rFont val="Arial"/>
        <b/>
        <color theme="1"/>
        <sz val="11.0"/>
      </rPr>
      <t>Olivier Chesneau</t>
    </r>
  </si>
  <si>
    <r>
      <rPr>
        <rFont val="Arial"/>
        <b/>
        <color theme="1"/>
        <sz val="11.0"/>
      </rPr>
      <t>Fibre</t>
    </r>
  </si>
  <si>
    <r>
      <rPr>
        <rFont val="Arial"/>
        <color theme="1"/>
        <sz val="11.0"/>
      </rPr>
      <t>SmartCampus</t>
    </r>
  </si>
  <si>
    <r>
      <rPr>
        <rFont val="Arial"/>
        <b/>
        <color theme="1"/>
        <sz val="11.0"/>
      </rPr>
      <t>Portalis</t>
    </r>
  </si>
  <si>
    <r>
      <rPr>
        <rFont val="Arial"/>
        <b/>
        <color theme="1"/>
        <sz val="11.0"/>
      </rPr>
      <t>Fibre</t>
    </r>
  </si>
  <si>
    <r>
      <rPr>
        <rFont val="Arial"/>
        <color theme="1"/>
        <sz val="11.0"/>
      </rPr>
      <t>SmartCampus</t>
    </r>
  </si>
  <si>
    <r>
      <rPr>
        <rFont val="Arial"/>
        <b/>
        <color theme="1"/>
        <sz val="11.0"/>
      </rPr>
      <t>Residence Valrose</t>
    </r>
  </si>
  <si>
    <r>
      <rPr>
        <rFont val="Arial"/>
        <b/>
        <color theme="1"/>
        <sz val="11.0"/>
      </rPr>
      <t>Fibre</t>
    </r>
  </si>
  <si>
    <r>
      <rPr>
        <rFont val="Arial"/>
        <color theme="1"/>
        <sz val="11.0"/>
      </rPr>
      <t>SmartCampus</t>
    </r>
  </si>
  <si>
    <r>
      <rPr>
        <rFont val="Arial"/>
        <b/>
        <color theme="1"/>
        <sz val="11.0"/>
      </rPr>
      <t>Romain Gary</t>
    </r>
  </si>
  <si>
    <r>
      <rPr>
        <rFont val="Arial"/>
        <b/>
        <color theme="1"/>
        <sz val="11.0"/>
      </rPr>
      <t>Fibre</t>
    </r>
  </si>
  <si>
    <r>
      <rPr>
        <rFont val="Arial"/>
        <color theme="1"/>
        <sz val="11.0"/>
      </rPr>
      <t>PlanetCampus</t>
    </r>
  </si>
  <si>
    <r>
      <rPr>
        <rFont val="Arial"/>
        <b/>
        <color theme="1"/>
        <sz val="11.0"/>
      </rPr>
      <t>Saint-Antoine</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</si>
  <si>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</si>
  <si>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</si>
  <si>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</si>
  <si>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</si>
  <si>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</si>
  <si>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</si>
  <si>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</si>
  <si>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</si>
  <si>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</si>
  <si>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</si>
  <si>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</si>
  <si>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</si>
  <si>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</si>
  <si>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Normandie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</si>
  <si>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</si>
  <si>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</si>
  <si>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</si>
  <si>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</si>
  <si>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</si>
  <si>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</si>
  <si>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</si>
  <si>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</si>
  <si>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</si>
  <si>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</si>
  <si>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</si>
  <si>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</si>
  <si>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A'Dock</t>
    </r>
  </si>
  <si>
    <r>
      <rPr>
        <rFont val="Arial"/>
        <b/>
        <color theme="1"/>
        <sz val="11.0"/>
      </rPr>
      <t>Fibre</t>
    </r>
  </si>
  <si>
    <r>
      <rPr>
        <rFont val="Arial"/>
        <color theme="1"/>
        <sz val="11.0"/>
      </rPr>
      <t>SmartCampus</t>
    </r>
  </si>
  <si>
    <r>
      <rPr>
        <rFont val="Arial"/>
        <b/>
        <color theme="1"/>
        <sz val="11.0"/>
      </rPr>
      <t>ANDRÉ BRETON</t>
    </r>
  </si>
  <si>
    <r>
      <rPr>
        <rFont val="Arial"/>
        <b/>
        <color theme="1"/>
        <sz val="11.0"/>
      </rPr>
      <t>Fibre</t>
    </r>
  </si>
  <si>
    <r>
      <rPr>
        <rFont val="Arial"/>
        <color theme="1"/>
        <sz val="11.0"/>
      </rPr>
      <t>PlanetCampus</t>
    </r>
  </si>
  <si>
    <r>
      <rPr>
        <rFont val="Arial"/>
        <b/>
        <color theme="1"/>
        <sz val="11.0"/>
      </rPr>
      <t>Barbet</t>
    </r>
  </si>
  <si>
    <r>
      <rPr>
        <rFont val="Arial"/>
        <b/>
        <color theme="1"/>
        <sz val="11.0"/>
      </rPr>
      <t>Fibre</t>
    </r>
  </si>
  <si>
    <r>
      <rPr>
        <rFont val="Arial"/>
        <color theme="1"/>
        <sz val="11.0"/>
      </rPr>
      <t>SmartCampus</t>
    </r>
  </si>
  <si>
    <r>
      <rPr>
        <rFont val="Arial"/>
        <b/>
        <color theme="1"/>
        <sz val="11.0"/>
      </rPr>
      <t>Bougainville</t>
    </r>
  </si>
  <si>
    <r>
      <rPr>
        <rFont val="Arial"/>
        <b/>
        <color theme="1"/>
        <sz val="11.0"/>
      </rPr>
      <t>Fibre</t>
    </r>
  </si>
  <si>
    <r>
      <rPr>
        <rFont val="Arial"/>
        <color theme="1"/>
        <sz val="11.0"/>
      </rPr>
      <t>SmartCampus</t>
    </r>
  </si>
  <si>
    <r>
      <rPr>
        <rFont val="Arial"/>
        <b/>
        <color theme="1"/>
        <sz val="11.0"/>
      </rPr>
      <t>Boulevard des Belges</t>
    </r>
  </si>
  <si>
    <r>
      <rPr>
        <rFont val="Arial"/>
        <b/>
        <color theme="1"/>
        <sz val="11.0"/>
      </rPr>
      <t>Fibre</t>
    </r>
  </si>
  <si>
    <r>
      <rPr>
        <rFont val="Arial"/>
        <color theme="1"/>
        <sz val="11.0"/>
      </rPr>
      <t>PlanetCampus</t>
    </r>
  </si>
  <si>
    <r>
      <rPr>
        <rFont val="Arial"/>
        <b/>
        <color theme="1"/>
        <sz val="11.0"/>
      </rPr>
      <t>Bovary</t>
    </r>
  </si>
  <si>
    <r>
      <rPr>
        <rFont val="Arial"/>
        <b/>
        <color theme="1"/>
        <sz val="11.0"/>
      </rPr>
      <t>Fibre</t>
    </r>
  </si>
  <si>
    <r>
      <rPr>
        <rFont val="Arial"/>
        <color theme="1"/>
        <sz val="11.0"/>
      </rPr>
      <t>PlanetCampus</t>
    </r>
  </si>
  <si>
    <r>
      <rPr>
        <rFont val="Arial"/>
        <b/>
        <color theme="1"/>
        <sz val="11.0"/>
      </rPr>
      <t>Cap Avenues</t>
    </r>
  </si>
  <si>
    <r>
      <rPr>
        <rFont val="Arial"/>
        <b/>
        <color theme="1"/>
        <sz val="11.0"/>
      </rPr>
      <t>Fibre</t>
    </r>
  </si>
  <si>
    <r>
      <rPr>
        <rFont val="Arial"/>
        <color theme="1"/>
        <sz val="11.0"/>
      </rPr>
      <t>PlanetCampus</t>
    </r>
  </si>
  <si>
    <r>
      <rPr>
        <rFont val="Arial"/>
        <b/>
        <color theme="1"/>
        <sz val="11.0"/>
      </rPr>
      <t>Caucriauville</t>
    </r>
  </si>
  <si>
    <r>
      <rPr>
        <rFont val="Arial"/>
        <b/>
        <color theme="1"/>
        <sz val="11.0"/>
      </rPr>
      <t>Fibre</t>
    </r>
  </si>
  <si>
    <r>
      <rPr>
        <rFont val="Arial"/>
        <color theme="1"/>
        <sz val="11.0"/>
      </rPr>
      <t>SmartCampus</t>
    </r>
  </si>
  <si>
    <r>
      <rPr>
        <rFont val="Arial"/>
        <b/>
        <color theme="1"/>
        <sz val="11.0"/>
      </rPr>
      <t>Cité universitaire campus 1 Bat Lorge</t>
    </r>
  </si>
  <si>
    <r>
      <rPr>
        <rFont val="Arial"/>
        <color theme="1"/>
        <sz val="11.0"/>
      </rPr>
      <t>ADSL</t>
    </r>
  </si>
  <si>
    <r>
      <rPr>
        <rFont val="Arial"/>
        <color theme="1"/>
        <sz val="11.0"/>
      </rPr>
      <t>SmartCampus</t>
    </r>
  </si>
  <si>
    <r>
      <rPr>
        <rFont val="Arial"/>
        <b/>
        <color theme="1"/>
        <sz val="11.0"/>
      </rPr>
      <t>Cité Universitaire Campus 1 Cité Campus</t>
    </r>
  </si>
  <si>
    <r>
      <rPr>
        <rFont val="Arial"/>
        <b/>
        <color theme="1"/>
        <sz val="11.0"/>
      </rPr>
      <t>Fibre</t>
    </r>
  </si>
  <si>
    <r>
      <rPr>
        <rFont val="Arial"/>
        <color theme="1"/>
        <sz val="11.0"/>
      </rPr>
      <t>PlanetCampus</t>
    </r>
  </si>
  <si>
    <r>
      <rPr>
        <rFont val="Arial"/>
        <color theme="1"/>
        <sz val="11.0"/>
      </rPr>
      <t xml:space="preserve">Le 24/09/21 / responsabilité Wifirst / Site injoignable / durée  : 5.0 heure(s) : Site injoignable
                          Diagnostic : aucun équipement n'est joignable sur le site
                          Périmètre de l'incident : l'ensemble du site.
                          Impact de l'incident : coupure du service
                          Le site a-t-il été informé? non
                          Alerte Kiwi "#21453320" ouverte le 24/09/2021 à 14:28
Résultat : Le service est rétabli sur le site Campus 1 (Cité U)
                          suite à la prise en charge de l'incident par nos équipes.
</t>
    </r>
  </si>
  <si>
    <r>
      <rPr>
        <rFont val="Arial"/>
        <b/>
        <color theme="1"/>
        <sz val="11.0"/>
      </rPr>
      <t>Cité Universitaire Campus 1(batiment F, B,G)</t>
    </r>
  </si>
  <si>
    <r>
      <rPr>
        <rFont val="Arial"/>
        <b/>
        <color theme="1"/>
        <sz val="11.0"/>
      </rPr>
      <t>Fibre</t>
    </r>
  </si>
  <si>
    <r>
      <rPr>
        <rFont val="Arial"/>
        <color theme="1"/>
        <sz val="11.0"/>
      </rPr>
      <t>SmartCampus</t>
    </r>
  </si>
  <si>
    <r>
      <rPr>
        <rFont val="Arial"/>
        <color theme="1"/>
        <sz val="11.0"/>
      </rPr>
      <t xml:space="preserve">Le 24/09/21 / responsabilité Wifirst / Site injoignable / durée  : 5.0 heure(s) : Site injoignable
                          Diagnostic : aucun équipement n'est joignable sur le site
                          Périmètre de l'incident : l'ensemble du site.
                          Impact de l'incident : coupure du service
                          Le site a-t-il été informé? non
                          Alerte Kiwi "#21453318" ouverte le 24/09/2021 à 14:28
Résultat : Le service est rétabli sur le site Campus 1 (Cité U)
                          suite à la prise en charge de l'incident par nos équipes.
</t>
    </r>
  </si>
  <si>
    <r>
      <rPr>
        <rFont val="Arial"/>
        <b/>
        <color theme="1"/>
        <sz val="11.0"/>
      </rPr>
      <t>CLOVIS</t>
    </r>
  </si>
  <si>
    <r>
      <rPr>
        <rFont val="Arial"/>
        <b/>
        <color theme="1"/>
        <sz val="11.0"/>
      </rPr>
      <t>Fibre</t>
    </r>
  </si>
  <si>
    <r>
      <rPr>
        <rFont val="Arial"/>
        <color theme="1"/>
        <sz val="11.0"/>
      </rPr>
      <t>SmartCampus</t>
    </r>
  </si>
  <si>
    <r>
      <rPr>
        <rFont val="Arial"/>
        <b/>
        <color theme="1"/>
        <sz val="11.0"/>
      </rPr>
      <t>Côte de Nacre</t>
    </r>
  </si>
  <si>
    <r>
      <rPr>
        <rFont val="Arial"/>
        <b/>
        <color theme="1"/>
        <sz val="11.0"/>
      </rPr>
      <t>Fibre</t>
    </r>
  </si>
  <si>
    <r>
      <rPr>
        <rFont val="Arial"/>
        <color theme="1"/>
        <sz val="11.0"/>
      </rPr>
      <t>PlanetCampus</t>
    </r>
  </si>
  <si>
    <r>
      <rPr>
        <rFont val="Arial"/>
        <color theme="1"/>
        <sz val="11.0"/>
      </rPr>
      <t xml:space="preserve">Le 22/09/21 / responsabilité Wifirst / Site injoignable / durée  : 0.0 heure(s) : Site injoignable
                          Diagnostic : aucun équipement n'est joignable sur le site
                          Périmètre de l'incident : l'ensemble du site.
                          Impact de l'incident : coupure du service
                          Le site a-t-il été informé? non
                          Alerte Kiwi "#21453216" ouverte le 22/09/2021 à 09:46
Résultat : Action(s) réalisée(s) : ROB SUP
Commentaire : mail coté N1 site remonté
Le 24/09/21 / responsabilité Wifirst / Site injoignable / durée  : 5.0 heure(s) : Site injoignable
                          Diagnostic : aucun équipement n'est joignable sur le site
                          Périmètre de l'incident : l'ensemble du site.
                          Impact de l'incident : coupure du service
                          Le site a-t-il été informé? non
                          Alerte Kiwi "#21453319" ouverte le 24/09/2021 à 14:28
Résultat : Le service est rétabli sur le site Côte de Nacre
                          suite à la prise en charge de l'incident par nos équipes.
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"#21453514" ouverte le 30/09/2021 à 09:50
Résultat : Le service est rétabli sur le site Côte de Nacre
                          suite à la prise en charge de l'incident par nos équipes.
</t>
    </r>
  </si>
  <si>
    <r>
      <rPr>
        <rFont val="Arial"/>
        <b/>
        <color theme="1"/>
        <sz val="11.0"/>
      </rPr>
      <t>Crous Caen - Herouville - Grémillon A, B, C, D, E</t>
    </r>
  </si>
  <si>
    <r>
      <rPr>
        <rFont val="Arial"/>
        <b/>
        <color theme="1"/>
        <sz val="11.0"/>
      </rPr>
      <t>Fibre</t>
    </r>
  </si>
  <si>
    <r>
      <rPr>
        <rFont val="Arial"/>
        <color theme="1"/>
        <sz val="11.0"/>
      </rPr>
      <t>PlanetCampus</t>
    </r>
  </si>
  <si>
    <r>
      <rPr>
        <rFont val="Arial"/>
        <b/>
        <color theme="1"/>
        <sz val="11.0"/>
      </rPr>
      <t>CROUS CAEN - Lebisey</t>
    </r>
  </si>
  <si>
    <r>
      <rPr>
        <rFont val="Arial"/>
        <b/>
        <color theme="1"/>
        <sz val="11.0"/>
      </rPr>
      <t>Fibre</t>
    </r>
  </si>
  <si>
    <r>
      <rPr>
        <rFont val="Arial"/>
        <color theme="1"/>
        <sz val="11.0"/>
      </rPr>
      <t>PlanetCampus</t>
    </r>
  </si>
  <si>
    <r>
      <rPr>
        <rFont val="Arial"/>
        <b/>
        <color theme="1"/>
        <sz val="11.0"/>
      </rPr>
      <t>DUGUAY TROUIN</t>
    </r>
  </si>
  <si>
    <r>
      <rPr>
        <rFont val="Arial"/>
        <b/>
        <color theme="1"/>
        <sz val="11.0"/>
      </rPr>
      <t>Fibre</t>
    </r>
  </si>
  <si>
    <r>
      <rPr>
        <rFont val="Arial"/>
        <color theme="1"/>
        <sz val="11.0"/>
      </rPr>
      <t>SmartCampus</t>
    </r>
  </si>
  <si>
    <r>
      <rPr>
        <rFont val="Arial"/>
        <b/>
        <color theme="1"/>
        <sz val="11.0"/>
      </rPr>
      <t>Erik Satie</t>
    </r>
  </si>
  <si>
    <r>
      <rPr>
        <rFont val="Arial"/>
        <b/>
        <color theme="1"/>
        <sz val="11.0"/>
      </rPr>
      <t>Fibre</t>
    </r>
  </si>
  <si>
    <r>
      <rPr>
        <rFont val="Arial"/>
        <color theme="1"/>
        <sz val="11.0"/>
      </rPr>
      <t>PlanetCampus</t>
    </r>
  </si>
  <si>
    <r>
      <rPr>
        <rFont val="Arial"/>
        <color theme="1"/>
        <sz val="11.0"/>
      </rPr>
      <t xml:space="preserve">Le 24/09/21 / responsabilité Wifirst / Site injoignable / durée  : 5.0 heure(s) : Site injoignable
                          Diagnostic : aucun équipement n'est joignable sur le site
                          Périmètre de l'incident : l'ensemble du site.
                          Impact de l'incident : coupure du service
                          Le site a-t-il été informé? non
                          Alerte Kiwi "#21453317" ouverte le 24/09/2021 à 14:26
Résultat : Le service est rétabli sur le site Erik Satie
                          suite à la prise en charge de l'incident par nos équipes.
</t>
    </r>
  </si>
  <si>
    <r>
      <rPr>
        <rFont val="Arial"/>
        <b/>
        <color theme="1"/>
        <sz val="11.0"/>
      </rPr>
      <t>Galois</t>
    </r>
  </si>
  <si>
    <r>
      <rPr>
        <rFont val="Arial"/>
        <b/>
        <color theme="1"/>
        <sz val="11.0"/>
      </rPr>
      <t>Fibre</t>
    </r>
  </si>
  <si>
    <r>
      <rPr>
        <rFont val="Arial"/>
        <color theme="1"/>
        <sz val="11.0"/>
      </rPr>
      <t>SmartCampus</t>
    </r>
  </si>
  <si>
    <r>
      <rPr>
        <rFont val="Arial"/>
        <b/>
        <color theme="1"/>
        <sz val="11.0"/>
      </rPr>
      <t>Georges Charpak</t>
    </r>
  </si>
  <si>
    <r>
      <rPr>
        <rFont val="Arial"/>
        <b/>
        <color theme="1"/>
        <sz val="11.0"/>
      </rPr>
      <t>Fibre</t>
    </r>
  </si>
  <si>
    <r>
      <rPr>
        <rFont val="Arial"/>
        <color theme="1"/>
        <sz val="11.0"/>
      </rPr>
      <t>SmartCampus</t>
    </r>
  </si>
  <si>
    <r>
      <rPr>
        <rFont val="Arial"/>
        <b/>
        <color theme="1"/>
        <sz val="11.0"/>
      </rPr>
      <t>Godehilde</t>
    </r>
  </si>
  <si>
    <r>
      <rPr>
        <rFont val="Arial"/>
        <b/>
        <color theme="1"/>
        <sz val="11.0"/>
      </rPr>
      <t>Fibre</t>
    </r>
  </si>
  <si>
    <r>
      <rPr>
        <rFont val="Arial"/>
        <color theme="1"/>
        <sz val="11.0"/>
      </rPr>
      <t>SmartCampus</t>
    </r>
  </si>
  <si>
    <r>
      <rPr>
        <rFont val="Arial"/>
        <b/>
        <color theme="1"/>
        <sz val="11.0"/>
      </rPr>
      <t>Jardins St Paul A-B</t>
    </r>
  </si>
  <si>
    <r>
      <rPr>
        <rFont val="Arial"/>
        <b/>
        <color theme="1"/>
        <sz val="11.0"/>
      </rPr>
      <t>Fibre</t>
    </r>
  </si>
  <si>
    <r>
      <rPr>
        <rFont val="Arial"/>
        <color theme="1"/>
        <sz val="11.0"/>
      </rPr>
      <t>SmartCampus</t>
    </r>
  </si>
  <si>
    <r>
      <rPr>
        <rFont val="Arial"/>
        <b/>
        <color theme="1"/>
        <sz val="11.0"/>
      </rPr>
      <t>l'Iton</t>
    </r>
  </si>
  <si>
    <r>
      <rPr>
        <rFont val="Arial"/>
        <b/>
        <color theme="1"/>
        <sz val="11.0"/>
      </rPr>
      <t>Fibre</t>
    </r>
  </si>
  <si>
    <r>
      <rPr>
        <rFont val="Arial"/>
        <color theme="1"/>
        <sz val="11.0"/>
      </rPr>
      <t>SmartCampus</t>
    </r>
  </si>
  <si>
    <r>
      <rPr>
        <rFont val="Arial"/>
        <b/>
        <color theme="1"/>
        <sz val="11.0"/>
      </rPr>
      <t>La Varende</t>
    </r>
  </si>
  <si>
    <r>
      <rPr>
        <rFont val="Arial"/>
        <b/>
        <color theme="1"/>
        <sz val="11.0"/>
      </rPr>
      <t>Fibre</t>
    </r>
  </si>
  <si>
    <r>
      <rPr>
        <rFont val="Arial"/>
        <color theme="1"/>
        <sz val="11.0"/>
      </rPr>
      <t>SmartCampus</t>
    </r>
  </si>
  <si>
    <r>
      <rPr>
        <rFont val="Arial"/>
        <color theme="1"/>
        <sz val="11.0"/>
      </rPr>
      <t xml:space="preserve">Le 27/09/21 / responsabilité Wifirst / Site injoignable / durée  : 0.0 heure(s) : Site injoignable
                          Diagnostic : aucun équipement n'est joignable sur le site
                          Périmètre de l'incident : l'ensemble du site.
                          Impact de l'incident : coupure du service
                          Le site a-t-il été informé? non
                          Alerte Kiwi "#21453385" ouverte le 27/09/2021 à 09:34
                          Ouverture de l'incident suite à une réouverture de l'alerte Last Seen à 27/09/2021 à 09:38
Résultat : Le service est rétabli sur le site La Varende
                          suite à la prise en charge de l'incident par nos équipes.
</t>
    </r>
  </si>
  <si>
    <r>
      <rPr>
        <rFont val="Arial"/>
        <b/>
        <color theme="1"/>
        <sz val="11.0"/>
      </rPr>
      <t>Labedoyere</t>
    </r>
  </si>
  <si>
    <r>
      <rPr>
        <rFont val="Arial"/>
        <b/>
        <color theme="1"/>
        <sz val="11.0"/>
      </rPr>
      <t>Fibre</t>
    </r>
  </si>
  <si>
    <r>
      <rPr>
        <rFont val="Arial"/>
        <color theme="1"/>
        <sz val="11.0"/>
      </rPr>
      <t>SmartCampus</t>
    </r>
  </si>
  <si>
    <r>
      <rPr>
        <rFont val="Arial"/>
        <b/>
        <color theme="1"/>
        <sz val="11.0"/>
      </rPr>
      <t>Le Havre Delavigne A-B-C</t>
    </r>
  </si>
  <si>
    <r>
      <rPr>
        <rFont val="Arial"/>
        <b/>
        <color theme="1"/>
        <sz val="11.0"/>
      </rPr>
      <t>Fibre</t>
    </r>
  </si>
  <si>
    <r>
      <rPr>
        <rFont val="Arial"/>
        <color theme="1"/>
        <sz val="11.0"/>
      </rPr>
      <t>SmartCampus</t>
    </r>
  </si>
  <si>
    <r>
      <rPr>
        <rFont val="Arial"/>
        <b/>
        <color theme="1"/>
        <sz val="11.0"/>
      </rPr>
      <t>Le Rouvray</t>
    </r>
  </si>
  <si>
    <r>
      <rPr>
        <rFont val="Arial"/>
        <b/>
        <color theme="1"/>
        <sz val="11.0"/>
      </rPr>
      <t>Fibre</t>
    </r>
  </si>
  <si>
    <r>
      <rPr>
        <rFont val="Arial"/>
        <color theme="1"/>
        <sz val="11.0"/>
      </rPr>
      <t>SmartCampus</t>
    </r>
  </si>
  <si>
    <r>
      <rPr>
        <rFont val="Arial"/>
        <b/>
        <color theme="1"/>
        <sz val="11.0"/>
      </rPr>
      <t>Lecesne</t>
    </r>
  </si>
  <si>
    <r>
      <rPr>
        <rFont val="Arial"/>
        <b/>
        <color theme="1"/>
        <sz val="11.0"/>
      </rPr>
      <t>Fibre</t>
    </r>
  </si>
  <si>
    <r>
      <rPr>
        <rFont val="Arial"/>
        <color theme="1"/>
        <sz val="11.0"/>
      </rPr>
      <t>PlanetCampus</t>
    </r>
  </si>
  <si>
    <r>
      <rPr>
        <rFont val="Arial"/>
        <b/>
        <color theme="1"/>
        <sz val="11.0"/>
      </rPr>
      <t>Madrillet (A, B, C)</t>
    </r>
  </si>
  <si>
    <r>
      <rPr>
        <rFont val="Arial"/>
        <b/>
        <color theme="1"/>
        <sz val="11.0"/>
      </rPr>
      <t>Fibre</t>
    </r>
  </si>
  <si>
    <r>
      <rPr>
        <rFont val="Arial"/>
        <color theme="1"/>
        <sz val="11.0"/>
      </rPr>
      <t>PlanetCampus</t>
    </r>
  </si>
  <si>
    <r>
      <rPr>
        <rFont val="Arial"/>
        <b/>
        <color theme="1"/>
        <sz val="11.0"/>
      </rPr>
      <t>Malibran</t>
    </r>
  </si>
  <si>
    <r>
      <rPr>
        <rFont val="Arial"/>
        <b/>
        <color theme="1"/>
        <sz val="11.0"/>
      </rPr>
      <t>Fibre</t>
    </r>
  </si>
  <si>
    <r>
      <rPr>
        <rFont val="Arial"/>
        <color theme="1"/>
        <sz val="11.0"/>
      </rPr>
      <t>SmartCampus</t>
    </r>
  </si>
  <si>
    <r>
      <rPr>
        <rFont val="Arial"/>
        <b/>
        <color theme="1"/>
        <sz val="11.0"/>
      </rPr>
      <t>Panorama 1 (Honneger-Saint Saens-Boiledieu)</t>
    </r>
  </si>
  <si>
    <r>
      <rPr>
        <rFont val="Arial"/>
        <b/>
        <color theme="1"/>
        <sz val="11.0"/>
      </rPr>
      <t>Fibre</t>
    </r>
  </si>
  <si>
    <r>
      <rPr>
        <rFont val="Arial"/>
        <color theme="1"/>
        <sz val="11.0"/>
      </rPr>
      <t>SmartCampus</t>
    </r>
  </si>
  <si>
    <r>
      <rPr>
        <rFont val="Arial"/>
        <b/>
        <color theme="1"/>
        <sz val="11.0"/>
      </rPr>
      <t>Panorama 2 (Scudery-Maupassant-Flaubert-Delavigne-Ango)</t>
    </r>
  </si>
  <si>
    <r>
      <rPr>
        <rFont val="Arial"/>
        <b/>
        <color theme="1"/>
        <sz val="11.0"/>
      </rPr>
      <t>Fibre</t>
    </r>
  </si>
  <si>
    <r>
      <rPr>
        <rFont val="Arial"/>
        <color theme="1"/>
        <sz val="11.0"/>
      </rPr>
      <t>SmartCampus</t>
    </r>
  </si>
  <si>
    <r>
      <rPr>
        <rFont val="Arial"/>
        <color theme="1"/>
        <sz val="11.0"/>
      </rPr>
      <t>Le 16/09/21 / responsabilité Wifirst / Site injoignable / durée  : 69.0 heure(s) : Site injoignable / service Wifirst totalement indisponible
Diagnostic : Les équipements Wifirst sont injoignables ou les services Wifirst ne sont plus opérationnels
Périmètre : l’ensemble du site
Impact : Service interrompu 
Résultat : Action(s) réalisée(s) :
Commentaire :
WIBOX remplacé - b0:41:6f:04:2c:6c
95/95 Access Points are OK.
15/15 Switches are OK.
test effectué avec le client - OK</t>
    </r>
  </si>
  <si>
    <r>
      <rPr>
        <rFont val="Arial"/>
        <b/>
        <color theme="1"/>
        <sz val="11.0"/>
      </rPr>
      <t>Panorama 3 (Thomas Corneille-Pierre Corneille-Gericault-Dufy-PleiadeB)</t>
    </r>
  </si>
  <si>
    <r>
      <rPr>
        <rFont val="Arial"/>
        <b/>
        <color theme="1"/>
        <sz val="11.0"/>
      </rPr>
      <t>Fibre</t>
    </r>
  </si>
  <si>
    <r>
      <rPr>
        <rFont val="Arial"/>
        <color theme="1"/>
        <sz val="11.0"/>
      </rPr>
      <t>SmartCampus</t>
    </r>
  </si>
  <si>
    <r>
      <rPr>
        <rFont val="Arial"/>
        <b/>
        <color theme="1"/>
        <sz val="11.0"/>
      </rPr>
      <t>Panorama 4 Cité du Bois (Poussin-Monet)</t>
    </r>
  </si>
  <si>
    <r>
      <rPr>
        <rFont val="Arial"/>
        <b/>
        <color theme="1"/>
        <sz val="11.0"/>
      </rPr>
      <t>Fibre</t>
    </r>
  </si>
  <si>
    <r>
      <rPr>
        <rFont val="Arial"/>
        <color theme="1"/>
        <sz val="11.0"/>
      </rPr>
      <t>SmartCampus</t>
    </r>
  </si>
  <si>
    <r>
      <rPr>
        <rFont val="Arial"/>
        <color theme="1"/>
        <sz val="11.0"/>
      </rPr>
      <t xml:space="preserve">Le 05/09/21 / responsabilité Wifirst / Site injoignable / durée  : 0.0 heure(s) : Site injoignable
                          Diagnostic : aucun équipement n'est joignable sur le site
                          Périmètre de l'incident : l'ensemble du site.
                          Impact de l'incident : coupure du service
                          Le site a-t-il été informé? non
                          Alerte Kiwi "#21452444" ouverte le 05/09/2021 à 12:24
Résultat : Le service est rétabli sur le site Cité du Bois Déploiement Petite Aile
                          suite à la prise en charge de l'incident par nos équipes.
</t>
    </r>
  </si>
  <si>
    <r>
      <rPr>
        <rFont val="Arial"/>
        <b/>
        <color theme="1"/>
        <sz val="11.0"/>
      </rPr>
      <t>Pierre Gilles de Gennes - Rouen</t>
    </r>
  </si>
  <si>
    <r>
      <rPr>
        <rFont val="Arial"/>
        <b/>
        <color theme="1"/>
        <sz val="11.0"/>
      </rPr>
      <t>Fibre</t>
    </r>
  </si>
  <si>
    <r>
      <rPr>
        <rFont val="Arial"/>
        <color theme="1"/>
        <sz val="11.0"/>
      </rPr>
      <t>SmartCampus</t>
    </r>
  </si>
  <si>
    <r>
      <rPr>
        <rFont val="Arial"/>
        <b/>
        <color theme="1"/>
        <sz val="11.0"/>
      </rPr>
      <t>Pléiade B</t>
    </r>
  </si>
  <si>
    <r>
      <rPr>
        <rFont val="Arial"/>
        <b/>
        <color theme="1"/>
        <sz val="11.0"/>
      </rPr>
      <t>Fibre</t>
    </r>
  </si>
  <si>
    <r>
      <rPr>
        <rFont val="Arial"/>
        <color theme="1"/>
        <sz val="11.0"/>
      </rPr>
      <t>SmartCampus</t>
    </r>
  </si>
  <si>
    <r>
      <rPr>
        <rFont val="Arial"/>
        <b/>
        <color theme="1"/>
        <sz val="11.0"/>
      </rPr>
      <t>Résidence Edmont Bacot Bat 1-9</t>
    </r>
  </si>
  <si>
    <r>
      <rPr>
        <rFont val="Arial"/>
        <b/>
        <color theme="1"/>
        <sz val="11.0"/>
      </rPr>
      <t>Fibre</t>
    </r>
  </si>
  <si>
    <r>
      <rPr>
        <rFont val="Arial"/>
        <color theme="1"/>
        <sz val="11.0"/>
      </rPr>
      <t>PlanetCampus</t>
    </r>
  </si>
  <si>
    <r>
      <rPr>
        <rFont val="Arial"/>
        <color theme="1"/>
        <sz val="11.0"/>
      </rPr>
      <t xml:space="preserve">Le 24/09/21 / responsabilité Wifirst / Site injoignable / durée  : 5.0 heure(s) : Site injoignable
                          Diagnostic : aucun équipement n'est joignable sur le site
                          Périmètre de l'incident : l'ensemble du site.
                          Impact de l'incident : coupure du service
                          Le site a-t-il été informé? non
                          Alerte Kiwi "#21453321" ouverte le 24/09/2021 à 14:28
Résultat : Le service est rétabli sur le site Edmond Bacot
                          suite à la prise en charge de l'incident par nos équipes.
</t>
    </r>
  </si>
  <si>
    <r>
      <rPr>
        <rFont val="Arial"/>
        <b/>
        <color theme="1"/>
        <sz val="11.0"/>
      </rPr>
      <t>Résidence Edmont Bacot Bat A,B,C</t>
    </r>
  </si>
  <si>
    <r>
      <rPr>
        <rFont val="Arial"/>
        <b/>
        <color theme="1"/>
        <sz val="11.0"/>
      </rPr>
      <t>Fibre</t>
    </r>
  </si>
  <si>
    <r>
      <rPr>
        <rFont val="Arial"/>
        <color theme="1"/>
        <sz val="11.0"/>
      </rPr>
      <t>SmartCampus</t>
    </r>
  </si>
  <si>
    <r>
      <rPr>
        <rFont val="Arial"/>
        <color theme="1"/>
        <sz val="11.0"/>
      </rPr>
      <t>Le 24/09/21 / responsabilité Wifirst / Site injoignable / durée  : 3.0 heure(s) : Site injoignable / service Wifirst totalement indisponible
Diagnostic : Les équipements Wifirst sont injoignables ou les services Wifirst ne sont plus opérationnels
Périmètre : l’ensemble du site
Impact : Service interrompu 
Résultat : Action(s) réalisée(s) :
Commentaire :</t>
    </r>
  </si>
  <si>
    <r>
      <rPr>
        <rFont val="Arial"/>
        <b/>
        <color theme="1"/>
        <sz val="11.0"/>
      </rPr>
      <t>Résidence La Pléiade A1-A2-A3</t>
    </r>
  </si>
  <si>
    <r>
      <rPr>
        <rFont val="Arial"/>
        <b/>
        <color theme="1"/>
        <sz val="11.0"/>
      </rPr>
      <t>Fibre</t>
    </r>
  </si>
  <si>
    <r>
      <rPr>
        <rFont val="Arial"/>
        <color theme="1"/>
        <sz val="11.0"/>
      </rPr>
      <t>SmartCampus</t>
    </r>
  </si>
  <si>
    <r>
      <rPr>
        <rFont val="Arial"/>
        <b/>
        <color theme="1"/>
        <sz val="11.0"/>
      </rPr>
      <t>Résidence Universitaire Flora Tristan</t>
    </r>
  </si>
  <si>
    <r>
      <rPr>
        <rFont val="Arial"/>
        <b/>
        <color theme="1"/>
        <sz val="11.0"/>
      </rPr>
      <t>Fibre</t>
    </r>
  </si>
  <si>
    <r>
      <rPr>
        <rFont val="Arial"/>
        <color theme="1"/>
        <sz val="11.0"/>
      </rPr>
      <t>PlanetCampus</t>
    </r>
  </si>
  <si>
    <r>
      <rPr>
        <rFont val="Arial"/>
        <b/>
        <color theme="1"/>
        <sz val="11.0"/>
      </rPr>
      <t>Saint-Nicolas</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</si>
  <si>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</si>
  <si>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</si>
  <si>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</si>
  <si>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</si>
  <si>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</si>
  <si>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</si>
  <si>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</si>
  <si>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</si>
  <si>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</si>
  <si>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</si>
  <si>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</si>
  <si>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</si>
  <si>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</si>
  <si>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ORLEANS TOURS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</si>
  <si>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</si>
  <si>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</si>
  <si>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</si>
  <si>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</si>
  <si>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</si>
  <si>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</si>
  <si>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</si>
  <si>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</si>
  <si>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</si>
  <si>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</si>
  <si>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</si>
  <si>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</si>
  <si>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Amarillys</t>
    </r>
  </si>
  <si>
    <r>
      <rPr>
        <rFont val="Arial"/>
        <b/>
        <color theme="1"/>
        <sz val="11.0"/>
      </rPr>
      <t>Fibre</t>
    </r>
  </si>
  <si>
    <r>
      <rPr>
        <rFont val="Arial"/>
        <color theme="1"/>
        <sz val="11.0"/>
      </rPr>
      <t>PlanetCampus</t>
    </r>
  </si>
  <si>
    <r>
      <rPr>
        <rFont val="Arial"/>
        <b/>
        <color theme="1"/>
        <sz val="11.0"/>
      </rPr>
      <t>Aristote</t>
    </r>
  </si>
  <si>
    <r>
      <rPr>
        <rFont val="Arial"/>
        <b/>
        <color theme="1"/>
        <sz val="11.0"/>
      </rPr>
      <t>Fibre</t>
    </r>
  </si>
  <si>
    <r>
      <rPr>
        <rFont val="Arial"/>
        <color theme="1"/>
        <sz val="11.0"/>
      </rPr>
      <t>PlanetCampus</t>
    </r>
  </si>
  <si>
    <r>
      <rPr>
        <rFont val="Arial"/>
        <color theme="1"/>
        <sz val="11.0"/>
      </rPr>
      <t xml:space="preserve">Le 23/09/21 / responsabilité Wifirst / Site injoignable / durée  : 1.0 heure(s) : Site injoignable
                          Diagnostic : aucun équipement n'est joignable sur le site
                          Périmètre de l'incident : l'ensemble du site.
                          Impact de l'incident : coupure du service
                          Le site a-t-il été informé? non
                          Alerte Kiwi "#21453258" ouverte le 23/09/2021 à 10:06
Résultat : Le service est rétabli sur le site L'Indien
                          suite à la prise en charge de l'incident par nos équipes.
</t>
    </r>
  </si>
  <si>
    <r>
      <rPr>
        <rFont val="Arial"/>
        <b/>
        <color theme="1"/>
        <sz val="11.0"/>
      </rPr>
      <t>Campo Santo</t>
    </r>
  </si>
  <si>
    <r>
      <rPr>
        <rFont val="Arial"/>
        <b/>
        <color theme="1"/>
        <sz val="11.0"/>
      </rPr>
      <t>Fibre</t>
    </r>
  </si>
  <si>
    <r>
      <rPr>
        <rFont val="Arial"/>
        <color theme="1"/>
        <sz val="11.0"/>
      </rPr>
      <t>PlanetCampus</t>
    </r>
  </si>
  <si>
    <r>
      <rPr>
        <rFont val="Arial"/>
        <b/>
        <color theme="1"/>
        <sz val="11.0"/>
      </rPr>
      <t>Charlemagne</t>
    </r>
  </si>
  <si>
    <r>
      <rPr>
        <rFont val="Arial"/>
        <b/>
        <color theme="1"/>
        <sz val="11.0"/>
      </rPr>
      <t>Fibre</t>
    </r>
  </si>
  <si>
    <r>
      <rPr>
        <rFont val="Arial"/>
        <color theme="1"/>
        <sz val="11.0"/>
      </rPr>
      <t>PlanetCampus</t>
    </r>
  </si>
  <si>
    <r>
      <rPr>
        <rFont val="Arial"/>
        <b/>
        <color theme="1"/>
        <sz val="11.0"/>
      </rPr>
      <t>Christophe Colomb</t>
    </r>
  </si>
  <si>
    <r>
      <rPr>
        <rFont val="Arial"/>
        <b/>
        <color theme="1"/>
        <sz val="11.0"/>
      </rPr>
      <t>Fibre</t>
    </r>
  </si>
  <si>
    <r>
      <rPr>
        <rFont val="Arial"/>
        <color theme="1"/>
        <sz val="11.0"/>
      </rPr>
      <t>PlanetCampus</t>
    </r>
  </si>
  <si>
    <r>
      <rPr>
        <rFont val="Arial"/>
        <b/>
        <color theme="1"/>
        <sz val="11.0"/>
      </rPr>
      <t>Cité universitaire des TANNEURS</t>
    </r>
  </si>
  <si>
    <r>
      <rPr>
        <rFont val="Arial"/>
        <b/>
        <color theme="1"/>
        <sz val="11.0"/>
      </rPr>
      <t>Fibre</t>
    </r>
  </si>
  <si>
    <r>
      <rPr>
        <rFont val="Arial"/>
        <color theme="1"/>
        <sz val="11.0"/>
      </rPr>
      <t>SmartCampus</t>
    </r>
  </si>
  <si>
    <r>
      <rPr>
        <rFont val="Arial"/>
        <b/>
        <color theme="1"/>
        <sz val="11.0"/>
      </rPr>
      <t>Coinchettes</t>
    </r>
  </si>
  <si>
    <r>
      <rPr>
        <rFont val="Arial"/>
        <color theme="1"/>
        <sz val="11.0"/>
      </rPr>
      <t>ADSL</t>
    </r>
  </si>
  <si>
    <r>
      <rPr>
        <rFont val="Arial"/>
        <color theme="1"/>
        <sz val="11.0"/>
      </rPr>
      <t>SmartCampus</t>
    </r>
  </si>
  <si>
    <r>
      <rPr>
        <rFont val="Arial"/>
        <b/>
        <color theme="1"/>
        <sz val="11.0"/>
      </rPr>
      <t>Desfray</t>
    </r>
  </si>
  <si>
    <r>
      <rPr>
        <rFont val="Arial"/>
        <b/>
        <color theme="1"/>
        <sz val="11.0"/>
      </rPr>
      <t>Fibre</t>
    </r>
  </si>
  <si>
    <r>
      <rPr>
        <rFont val="Arial"/>
        <color theme="1"/>
        <sz val="11.0"/>
      </rPr>
      <t>PlanetCampus</t>
    </r>
  </si>
  <si>
    <r>
      <rPr>
        <rFont val="Arial"/>
        <b/>
        <color theme="1"/>
        <sz val="11.0"/>
      </rPr>
      <t>Dessaux</t>
    </r>
  </si>
  <si>
    <r>
      <rPr>
        <rFont val="Arial"/>
        <b/>
        <color theme="1"/>
        <sz val="11.0"/>
      </rPr>
      <t>Fibre</t>
    </r>
  </si>
  <si>
    <r>
      <rPr>
        <rFont val="Arial"/>
        <color theme="1"/>
        <sz val="11.0"/>
      </rPr>
      <t>PlanetCampus</t>
    </r>
  </si>
  <si>
    <r>
      <rPr>
        <rFont val="Arial"/>
        <b/>
        <color theme="1"/>
        <sz val="11.0"/>
      </rPr>
      <t>Ducoux</t>
    </r>
  </si>
  <si>
    <r>
      <rPr>
        <rFont val="Arial"/>
        <b/>
        <color theme="1"/>
        <sz val="11.0"/>
      </rPr>
      <t>Fibre</t>
    </r>
  </si>
  <si>
    <r>
      <rPr>
        <rFont val="Arial"/>
        <color theme="1"/>
        <sz val="11.0"/>
      </rPr>
      <t>PlanetCampus</t>
    </r>
  </si>
  <si>
    <r>
      <rPr>
        <rFont val="Arial"/>
        <b/>
        <color theme="1"/>
        <sz val="11.0"/>
      </rPr>
      <t>Europa Tours</t>
    </r>
  </si>
  <si>
    <r>
      <rPr>
        <rFont val="Arial"/>
        <b/>
        <color theme="1"/>
        <sz val="11.0"/>
      </rPr>
      <t>Fibre</t>
    </r>
  </si>
  <si>
    <r>
      <rPr>
        <rFont val="Arial"/>
        <color theme="1"/>
        <sz val="11.0"/>
      </rPr>
      <t>PlanetCampus</t>
    </r>
  </si>
  <si>
    <r>
      <rPr>
        <rFont val="Arial"/>
        <b/>
        <color theme="1"/>
        <sz val="11.0"/>
      </rPr>
      <t>Flandres</t>
    </r>
  </si>
  <si>
    <r>
      <rPr>
        <rFont val="Arial"/>
        <b/>
        <color theme="1"/>
        <sz val="11.0"/>
      </rPr>
      <t>Fibre</t>
    </r>
  </si>
  <si>
    <r>
      <rPr>
        <rFont val="Arial"/>
        <color theme="1"/>
        <sz val="11.0"/>
      </rPr>
      <t>PlanetCampus</t>
    </r>
  </si>
  <si>
    <r>
      <rPr>
        <rFont val="Arial"/>
        <b/>
        <color theme="1"/>
        <sz val="11.0"/>
      </rPr>
      <t>Gibjoncs</t>
    </r>
  </si>
  <si>
    <r>
      <rPr>
        <rFont val="Arial"/>
        <b/>
        <color theme="1"/>
        <sz val="11.0"/>
      </rPr>
      <t>Fibre</t>
    </r>
  </si>
  <si>
    <r>
      <rPr>
        <rFont val="Arial"/>
        <color theme="1"/>
        <sz val="11.0"/>
      </rPr>
      <t>PlanetCampus</t>
    </r>
  </si>
  <si>
    <r>
      <rPr>
        <rFont val="Arial"/>
        <b/>
        <color theme="1"/>
        <sz val="11.0"/>
      </rPr>
      <t>Grandmont</t>
    </r>
  </si>
  <si>
    <r>
      <rPr>
        <rFont val="Arial"/>
        <b/>
        <color theme="1"/>
        <sz val="11.0"/>
      </rPr>
      <t>Fibre</t>
    </r>
  </si>
  <si>
    <r>
      <rPr>
        <rFont val="Arial"/>
        <color theme="1"/>
        <sz val="11.0"/>
      </rPr>
      <t>PlanetCampus</t>
    </r>
  </si>
  <si>
    <r>
      <rPr>
        <rFont val="Arial"/>
        <b/>
        <color theme="1"/>
        <sz val="11.0"/>
      </rPr>
      <t>Helene Boucher Tours</t>
    </r>
  </si>
  <si>
    <r>
      <rPr>
        <rFont val="Arial"/>
        <b/>
        <color theme="1"/>
        <sz val="11.0"/>
      </rPr>
      <t>Fibre</t>
    </r>
  </si>
  <si>
    <r>
      <rPr>
        <rFont val="Arial"/>
        <color theme="1"/>
        <sz val="11.0"/>
      </rPr>
      <t>PlanetCampus</t>
    </r>
  </si>
  <si>
    <r>
      <rPr>
        <rFont val="Arial"/>
        <b/>
        <color theme="1"/>
        <sz val="11.0"/>
      </rPr>
      <t>Hotel Dieu</t>
    </r>
  </si>
  <si>
    <r>
      <rPr>
        <rFont val="Arial"/>
        <b/>
        <color theme="1"/>
        <sz val="11.0"/>
      </rPr>
      <t>Fibre</t>
    </r>
  </si>
  <si>
    <r>
      <rPr>
        <rFont val="Arial"/>
        <color theme="1"/>
        <sz val="11.0"/>
      </rPr>
      <t>PlanetCampus</t>
    </r>
  </si>
  <si>
    <r>
      <rPr>
        <rFont val="Arial"/>
        <b/>
        <color theme="1"/>
        <sz val="11.0"/>
      </rPr>
      <t>Jacquard</t>
    </r>
  </si>
  <si>
    <r>
      <rPr>
        <rFont val="Arial"/>
        <b/>
        <color theme="1"/>
        <sz val="11.0"/>
      </rPr>
      <t>Fibre</t>
    </r>
  </si>
  <si>
    <r>
      <rPr>
        <rFont val="Arial"/>
        <color theme="1"/>
        <sz val="11.0"/>
      </rPr>
      <t>PlanetCampus</t>
    </r>
  </si>
  <si>
    <r>
      <rPr>
        <rFont val="Arial"/>
        <b/>
        <color theme="1"/>
        <sz val="11.0"/>
      </rPr>
      <t>Jean Zay - Chartres</t>
    </r>
  </si>
  <si>
    <r>
      <rPr>
        <rFont val="Arial"/>
        <b/>
        <color theme="1"/>
        <sz val="11.0"/>
      </rPr>
      <t>Fibre</t>
    </r>
  </si>
  <si>
    <r>
      <rPr>
        <rFont val="Arial"/>
        <color theme="1"/>
        <sz val="11.0"/>
      </rPr>
      <t>PlanetCampus</t>
    </r>
  </si>
  <si>
    <r>
      <rPr>
        <rFont val="Arial"/>
        <b/>
        <color theme="1"/>
        <sz val="11.0"/>
      </rPr>
      <t>L'Indien (Hetres - Roses - Dahlias)</t>
    </r>
  </si>
  <si>
    <r>
      <rPr>
        <rFont val="Arial"/>
        <b/>
        <color theme="1"/>
        <sz val="11.0"/>
      </rPr>
      <t>Fibre</t>
    </r>
  </si>
  <si>
    <r>
      <rPr>
        <rFont val="Arial"/>
        <color theme="1"/>
        <sz val="11.0"/>
      </rPr>
      <t>PlanetCampus</t>
    </r>
  </si>
  <si>
    <r>
      <rPr>
        <rFont val="Arial"/>
        <color theme="1"/>
        <sz val="11.0"/>
      </rPr>
      <t xml:space="preserve">Le 23/09/21 / responsabilité Wifirst / Site injoignable / durée  : 1.0 heure(s) : Site injoignable
                          Diagnostic : aucun équipement n'est joignable sur le site
                          Périmètre de l'incident : l'ensemble du site.
                          Impact de l'incident : coupure du service
                          Le site a-t-il été informé? non
                          Alerte Kiwi "#21453261" ouverte le 23/09/2021 à 10:08
Résultat : Le service est rétabli sur le site L'Indien
                          suite à la prise en charge de l'incident par nos équipes.
</t>
    </r>
  </si>
  <si>
    <r>
      <rPr>
        <rFont val="Arial"/>
        <b/>
        <color theme="1"/>
        <sz val="11.0"/>
      </rPr>
      <t>La Chapelle</t>
    </r>
  </si>
  <si>
    <r>
      <rPr>
        <rFont val="Arial"/>
        <color theme="1"/>
        <sz val="11.0"/>
      </rPr>
      <t>ADSL</t>
    </r>
  </si>
  <si>
    <r>
      <rPr>
        <rFont val="Arial"/>
        <color theme="1"/>
        <sz val="11.0"/>
      </rPr>
      <t>SmartCampus</t>
    </r>
  </si>
  <si>
    <r>
      <rPr>
        <rFont val="Arial"/>
        <b/>
        <color theme="1"/>
        <sz val="11.0"/>
      </rPr>
      <t>La Croix Montoire-Petit Trianon</t>
    </r>
  </si>
  <si>
    <r>
      <rPr>
        <rFont val="Arial"/>
        <b/>
        <color theme="1"/>
        <sz val="11.0"/>
      </rPr>
      <t>Fibre</t>
    </r>
  </si>
  <si>
    <r>
      <rPr>
        <rFont val="Arial"/>
        <color theme="1"/>
        <sz val="11.0"/>
      </rPr>
      <t>PlanetCampus</t>
    </r>
  </si>
  <si>
    <r>
      <rPr>
        <rFont val="Arial"/>
        <b/>
        <color theme="1"/>
        <sz val="11.0"/>
      </rPr>
      <t>Les Charmes</t>
    </r>
  </si>
  <si>
    <r>
      <rPr>
        <rFont val="Arial"/>
        <b/>
        <color theme="1"/>
        <sz val="11.0"/>
      </rPr>
      <t>Fibre</t>
    </r>
  </si>
  <si>
    <r>
      <rPr>
        <rFont val="Arial"/>
        <color theme="1"/>
        <sz val="11.0"/>
      </rPr>
      <t>PlanetCampus</t>
    </r>
  </si>
  <si>
    <r>
      <rPr>
        <rFont val="Arial"/>
        <b/>
        <color theme="1"/>
        <sz val="11.0"/>
      </rPr>
      <t>Les Chataigniers</t>
    </r>
  </si>
  <si>
    <r>
      <rPr>
        <rFont val="Arial"/>
        <b/>
        <color theme="1"/>
        <sz val="11.0"/>
      </rPr>
      <t>Fibre</t>
    </r>
  </si>
  <si>
    <r>
      <rPr>
        <rFont val="Arial"/>
        <color theme="1"/>
        <sz val="11.0"/>
      </rPr>
      <t>PlanetCampus</t>
    </r>
  </si>
  <si>
    <r>
      <rPr>
        <rFont val="Arial"/>
        <color theme="1"/>
        <sz val="11.0"/>
      </rPr>
      <t xml:space="preserve">Le 23/09/21 / responsabilité Wifirst / Site injoignable / durée  : 1.0 heure(s) : Site injoignable
                          Diagnostic : aucun équipement n'est joignable sur le site
                          Périmètre de l'incident : l'ensemble du site.
                          Impact de l'incident : coupure du service
                          Le site a-t-il été informé? non
                          Alerte Kiwi "#21453257" ouverte le 23/09/2021 à 10:06
Résultat : Le service est rétabli sur le site Les Chataigniers
                          suite à la prise en charge de l'incident par nos équipes.
</t>
    </r>
  </si>
  <si>
    <r>
      <rPr>
        <rFont val="Arial"/>
        <b/>
        <color theme="1"/>
        <sz val="11.0"/>
      </rPr>
      <t>Les Garennes</t>
    </r>
  </si>
  <si>
    <r>
      <rPr>
        <rFont val="Arial"/>
        <b/>
        <color theme="1"/>
        <sz val="11.0"/>
      </rPr>
      <t>Fibre</t>
    </r>
  </si>
  <si>
    <r>
      <rPr>
        <rFont val="Arial"/>
        <color theme="1"/>
        <sz val="11.0"/>
      </rPr>
      <t>PlanetCampus</t>
    </r>
  </si>
  <si>
    <r>
      <rPr>
        <rFont val="Arial"/>
        <b/>
        <color theme="1"/>
        <sz val="11.0"/>
      </rPr>
      <t>Les Magnolias</t>
    </r>
  </si>
  <si>
    <r>
      <rPr>
        <rFont val="Arial"/>
        <b/>
        <color theme="1"/>
        <sz val="11.0"/>
      </rPr>
      <t>Fibre</t>
    </r>
  </si>
  <si>
    <r>
      <rPr>
        <rFont val="Arial"/>
        <color theme="1"/>
        <sz val="11.0"/>
      </rPr>
      <t>PlanetCampus</t>
    </r>
  </si>
  <si>
    <r>
      <rPr>
        <rFont val="Arial"/>
        <color theme="1"/>
        <sz val="11.0"/>
      </rPr>
      <t xml:space="preserve">Le 23/09/21 / responsabilité Wifirst / Site injoignable / durée  : 1.0 heure(s) : Site injoignable
                          Diagnostic : aucun équipement n'est joignable sur le site
                          Périmètre de l'incident : l'ensemble du site.
                          Impact de l'incident : coupure du service
                          Le site a-t-il été informé? non
                          Alerte Kiwi "#21453259" ouverte le 23/09/2021 à 10:06
Résultat : Le service est rétabli sur le site Les Magnolias
                          suite à la prise en charge de l'incident par nos équipes.
</t>
    </r>
  </si>
  <si>
    <r>
      <rPr>
        <rFont val="Arial"/>
        <b/>
        <color theme="1"/>
        <sz val="11.0"/>
      </rPr>
      <t>Les Ormes</t>
    </r>
  </si>
  <si>
    <r>
      <rPr>
        <rFont val="Arial"/>
        <b/>
        <color theme="1"/>
        <sz val="11.0"/>
      </rPr>
      <t>Fibre</t>
    </r>
  </si>
  <si>
    <r>
      <rPr>
        <rFont val="Arial"/>
        <color theme="1"/>
        <sz val="11.0"/>
      </rPr>
      <t>PlanetCampus</t>
    </r>
  </si>
  <si>
    <r>
      <rPr>
        <rFont val="Arial"/>
        <color theme="1"/>
        <sz val="11.0"/>
      </rPr>
      <t xml:space="preserve">Le 23/09/21 / responsabilité Wifirst / Site injoignable / durée  : 1.0 heure(s) : Site injoignable
                          Diagnostic : aucun équipement n'est joignable sur le site
                          Périmètre de l'incident : l'ensemble du site.
                          Impact de l'incident : coupure du service
                          Le site a-t-il été informé? non
                          Alerte Kiwi "#21453260" ouverte le 23/09/2021 à 10:08
Résultat : Le service est rétabli sur le site Les Ormes
                          suite à la prise en charge de l'incident par nos équipes.
</t>
    </r>
  </si>
  <si>
    <r>
      <rPr>
        <rFont val="Arial"/>
        <b/>
        <color theme="1"/>
        <sz val="11.0"/>
      </rPr>
      <t>Marie Curie - Lahitolle</t>
    </r>
  </si>
  <si>
    <r>
      <rPr>
        <rFont val="Arial"/>
        <b/>
        <color theme="1"/>
        <sz val="11.0"/>
      </rPr>
      <t>Fibre</t>
    </r>
  </si>
  <si>
    <r>
      <rPr>
        <rFont val="Arial"/>
        <color theme="1"/>
        <sz val="11.0"/>
      </rPr>
      <t>PlanetCampus</t>
    </r>
  </si>
  <si>
    <r>
      <rPr>
        <rFont val="Arial"/>
        <b/>
        <color theme="1"/>
        <sz val="11.0"/>
      </rPr>
      <t>Merleau Ponty</t>
    </r>
  </si>
  <si>
    <r>
      <rPr>
        <rFont val="Arial"/>
        <b/>
        <color theme="1"/>
        <sz val="11.0"/>
      </rPr>
      <t>Fibre</t>
    </r>
  </si>
  <si>
    <r>
      <rPr>
        <rFont val="Arial"/>
        <color theme="1"/>
        <sz val="11.0"/>
      </rPr>
      <t>PlanetCampus</t>
    </r>
  </si>
  <si>
    <r>
      <rPr>
        <rFont val="Arial"/>
        <b/>
        <color theme="1"/>
        <sz val="11.0"/>
      </rPr>
      <t>Rabelais - Tours</t>
    </r>
  </si>
  <si>
    <r>
      <rPr>
        <rFont val="Arial"/>
        <b/>
        <color theme="1"/>
        <sz val="11.0"/>
      </rPr>
      <t>Fibre</t>
    </r>
  </si>
  <si>
    <r>
      <rPr>
        <rFont val="Arial"/>
        <color theme="1"/>
        <sz val="11.0"/>
      </rPr>
      <t>PlanetCampus</t>
    </r>
  </si>
  <si>
    <r>
      <rPr>
        <rFont val="Arial"/>
        <b/>
        <color theme="1"/>
        <sz val="11.0"/>
      </rPr>
      <t>Rocheron</t>
    </r>
  </si>
  <si>
    <r>
      <rPr>
        <rFont val="Arial"/>
        <b/>
        <color theme="1"/>
        <sz val="11.0"/>
      </rPr>
      <t>Fibre</t>
    </r>
  </si>
  <si>
    <r>
      <rPr>
        <rFont val="Arial"/>
        <color theme="1"/>
        <sz val="11.0"/>
      </rPr>
      <t>PlanetCampus</t>
    </r>
  </si>
  <si>
    <r>
      <rPr>
        <rFont val="Arial"/>
        <b/>
        <color theme="1"/>
        <sz val="11.0"/>
      </rPr>
      <t>Saint Symphorien</t>
    </r>
  </si>
  <si>
    <r>
      <rPr>
        <rFont val="Arial"/>
        <b/>
        <color theme="1"/>
        <sz val="11.0"/>
      </rPr>
      <t>Fibre</t>
    </r>
  </si>
  <si>
    <r>
      <rPr>
        <rFont val="Arial"/>
        <color theme="1"/>
        <sz val="11.0"/>
      </rPr>
      <t>SmartCampus</t>
    </r>
  </si>
  <si>
    <r>
      <rPr>
        <rFont val="Arial"/>
        <b/>
        <color theme="1"/>
        <sz val="11.0"/>
      </rPr>
      <t>Sanitas</t>
    </r>
  </si>
  <si>
    <r>
      <rPr>
        <rFont val="Arial"/>
        <b/>
        <color theme="1"/>
        <sz val="11.0"/>
      </rPr>
      <t>Fibre</t>
    </r>
  </si>
  <si>
    <r>
      <rPr>
        <rFont val="Arial"/>
        <color theme="1"/>
        <sz val="11.0"/>
      </rPr>
      <t>PlanetCampus</t>
    </r>
  </si>
  <si>
    <r>
      <rPr>
        <rFont val="Arial"/>
        <b/>
        <color theme="1"/>
        <sz val="11.0"/>
      </rPr>
      <t>Technopole Tours</t>
    </r>
  </si>
  <si>
    <r>
      <rPr>
        <rFont val="Arial"/>
        <b/>
        <color theme="1"/>
        <sz val="11.0"/>
      </rPr>
      <t>Fibre</t>
    </r>
  </si>
  <si>
    <r>
      <rPr>
        <rFont val="Arial"/>
        <color theme="1"/>
        <sz val="11.0"/>
      </rPr>
      <t>PlanetCampus</t>
    </r>
  </si>
  <si>
    <r>
      <rPr>
        <rFont val="Arial"/>
        <b/>
        <color theme="1"/>
        <sz val="11.0"/>
      </rPr>
      <t>Tonnelle - Tours</t>
    </r>
  </si>
  <si>
    <r>
      <rPr>
        <rFont val="Arial"/>
        <b/>
        <color theme="1"/>
        <sz val="11.0"/>
      </rPr>
      <t>Fibre</t>
    </r>
  </si>
  <si>
    <r>
      <rPr>
        <rFont val="Arial"/>
        <color theme="1"/>
        <sz val="11.0"/>
      </rPr>
      <t>PlanetCampus</t>
    </r>
  </si>
  <si>
    <r>
      <rPr>
        <rFont val="Arial"/>
        <b/>
        <color theme="1"/>
        <sz val="11.0"/>
      </rPr>
      <t>Toussaint Desanti</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</si>
  <si>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</si>
  <si>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</si>
  <si>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</si>
  <si>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</si>
  <si>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</si>
  <si>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</si>
  <si>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</si>
  <si>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</si>
  <si>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</si>
  <si>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</si>
  <si>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</si>
  <si>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</si>
  <si>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</si>
  <si>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POITIERS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</si>
  <si>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</si>
  <si>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</si>
  <si>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</si>
  <si>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</si>
  <si>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</si>
  <si>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</si>
  <si>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</si>
  <si>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</si>
  <si>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</si>
  <si>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</si>
  <si>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</si>
  <si>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</si>
  <si>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CROUS POITIERS / COULOMB</t>
    </r>
  </si>
  <si>
    <r>
      <rPr>
        <rFont val="Arial"/>
        <b/>
        <color theme="1"/>
        <sz val="11.0"/>
      </rPr>
      <t>Fibre</t>
    </r>
  </si>
  <si>
    <r>
      <rPr>
        <rFont val="Arial"/>
        <color theme="1"/>
        <sz val="11.0"/>
      </rPr>
      <t>PlanetCampus</t>
    </r>
  </si>
  <si>
    <r>
      <rPr>
        <rFont val="Arial"/>
        <b/>
        <color theme="1"/>
        <sz val="11.0"/>
      </rPr>
      <t>L'Auberge Espagnole</t>
    </r>
  </si>
  <si>
    <r>
      <rPr>
        <rFont val="Arial"/>
        <b/>
        <color theme="1"/>
        <sz val="11.0"/>
      </rPr>
      <t>Fibre</t>
    </r>
  </si>
  <si>
    <r>
      <rPr>
        <rFont val="Arial"/>
        <color theme="1"/>
        <sz val="11.0"/>
      </rPr>
      <t>PlanetCampus</t>
    </r>
  </si>
  <si>
    <r>
      <rPr>
        <rFont val="Arial"/>
        <b/>
        <color theme="1"/>
        <sz val="11.0"/>
      </rPr>
      <t>Rabelais-Poitiers</t>
    </r>
  </si>
  <si>
    <r>
      <rPr>
        <rFont val="Arial"/>
        <b/>
        <color theme="1"/>
        <sz val="11.0"/>
      </rPr>
      <t>Fibre</t>
    </r>
  </si>
  <si>
    <r>
      <rPr>
        <rFont val="Arial"/>
        <color theme="1"/>
        <sz val="11.0"/>
      </rPr>
      <t>PlanetCampus</t>
    </r>
  </si>
  <si>
    <r>
      <rPr>
        <rFont val="Arial"/>
        <b/>
        <color theme="1"/>
        <sz val="11.0"/>
      </rPr>
      <t>Saint Eloi</t>
    </r>
  </si>
  <si>
    <r>
      <rPr>
        <rFont val="Arial"/>
        <b/>
        <color theme="1"/>
        <sz val="11.0"/>
      </rPr>
      <t>Fibre</t>
    </r>
  </si>
  <si>
    <r>
      <rPr>
        <rFont val="Arial"/>
        <color theme="1"/>
        <sz val="11.0"/>
      </rPr>
      <t>PlanetCampus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</si>
  <si>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</si>
  <si>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</si>
  <si>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</si>
  <si>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</si>
  <si>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</si>
  <si>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</si>
  <si>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</si>
  <si>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</si>
  <si>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</si>
  <si>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</si>
  <si>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</si>
  <si>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REIMS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</si>
  <si>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</si>
  <si>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</si>
  <si>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</si>
  <si>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</si>
  <si>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</si>
  <si>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</si>
  <si>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</si>
  <si>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</si>
  <si>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</si>
  <si>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</si>
  <si>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</si>
  <si>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</si>
  <si>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Bazeilles</t>
    </r>
  </si>
  <si>
    <r>
      <rPr>
        <rFont val="Arial"/>
        <b/>
        <color theme="1"/>
        <sz val="11.0"/>
      </rPr>
      <t>Fibre</t>
    </r>
  </si>
  <si>
    <r>
      <rPr>
        <rFont val="Arial"/>
        <color theme="1"/>
        <sz val="11.0"/>
      </rPr>
      <t>SmartCampus</t>
    </r>
  </si>
  <si>
    <r>
      <rPr>
        <rFont val="Arial"/>
        <b/>
        <color theme="1"/>
        <sz val="11.0"/>
      </rPr>
      <t>Berlioz</t>
    </r>
  </si>
  <si>
    <r>
      <rPr>
        <rFont val="Arial"/>
        <b/>
        <color theme="1"/>
        <sz val="11.0"/>
      </rPr>
      <t>Fibre</t>
    </r>
  </si>
  <si>
    <r>
      <rPr>
        <rFont val="Arial"/>
        <color theme="1"/>
        <sz val="11.0"/>
      </rPr>
      <t>PlanetCampus</t>
    </r>
  </si>
  <si>
    <r>
      <rPr>
        <rFont val="Arial"/>
        <b/>
        <color theme="1"/>
        <sz val="11.0"/>
      </rPr>
      <t>Billard</t>
    </r>
  </si>
  <si>
    <r>
      <rPr>
        <rFont val="Arial"/>
        <b/>
        <color theme="1"/>
        <sz val="11.0"/>
      </rPr>
      <t>Fibre</t>
    </r>
  </si>
  <si>
    <r>
      <rPr>
        <rFont val="Arial"/>
        <color theme="1"/>
        <sz val="11.0"/>
      </rPr>
      <t>PlanetCampus</t>
    </r>
  </si>
  <si>
    <r>
      <rPr>
        <rFont val="Arial"/>
        <b/>
        <color theme="1"/>
        <sz val="11.0"/>
      </rPr>
      <t>CHARBONNEAUX</t>
    </r>
  </si>
  <si>
    <r>
      <rPr>
        <rFont val="Arial"/>
        <b/>
        <color theme="1"/>
        <sz val="11.0"/>
      </rPr>
      <t>Fibre</t>
    </r>
  </si>
  <si>
    <r>
      <rPr>
        <rFont val="Arial"/>
        <color theme="1"/>
        <sz val="11.0"/>
      </rPr>
      <t>PlanetCampus</t>
    </r>
  </si>
  <si>
    <r>
      <rPr>
        <rFont val="Arial"/>
        <b/>
        <color theme="1"/>
        <sz val="11.0"/>
      </rPr>
      <t>Courtines</t>
    </r>
  </si>
  <si>
    <r>
      <rPr>
        <rFont val="Arial"/>
        <b/>
        <color theme="1"/>
        <sz val="11.0"/>
      </rPr>
      <t>Fibre</t>
    </r>
  </si>
  <si>
    <r>
      <rPr>
        <rFont val="Arial"/>
        <color theme="1"/>
        <sz val="11.0"/>
      </rPr>
      <t>SmartCampus</t>
    </r>
  </si>
  <si>
    <r>
      <rPr>
        <rFont val="Arial"/>
        <b/>
        <color theme="1"/>
        <sz val="11.0"/>
      </rPr>
      <t>Evariste Galois Reims</t>
    </r>
  </si>
  <si>
    <r>
      <rPr>
        <rFont val="Arial"/>
        <b/>
        <color theme="1"/>
        <sz val="11.0"/>
      </rPr>
      <t>Fibre</t>
    </r>
  </si>
  <si>
    <r>
      <rPr>
        <rFont val="Arial"/>
        <color theme="1"/>
        <sz val="11.0"/>
      </rPr>
      <t>PlanetCampus</t>
    </r>
  </si>
  <si>
    <r>
      <rPr>
        <rFont val="Arial"/>
        <b/>
        <color theme="1"/>
        <sz val="11.0"/>
      </rPr>
      <t>Facultes</t>
    </r>
  </si>
  <si>
    <r>
      <rPr>
        <rFont val="Arial"/>
        <b/>
        <color theme="1"/>
        <sz val="11.0"/>
      </rPr>
      <t>Fibre</t>
    </r>
  </si>
  <si>
    <r>
      <rPr>
        <rFont val="Arial"/>
        <color theme="1"/>
        <sz val="11.0"/>
      </rPr>
      <t>PlanetCampus</t>
    </r>
  </si>
  <si>
    <r>
      <rPr>
        <rFont val="Arial"/>
        <b/>
        <color theme="1"/>
        <sz val="11.0"/>
      </rPr>
      <t>FJT Chalons - Le Faubourg (CROUS)</t>
    </r>
  </si>
  <si>
    <r>
      <rPr>
        <rFont val="Arial"/>
        <b/>
        <color theme="1"/>
        <sz val="11.0"/>
      </rPr>
      <t>Fibre</t>
    </r>
  </si>
  <si>
    <r>
      <rPr>
        <rFont val="Arial"/>
        <color theme="1"/>
        <sz val="11.0"/>
      </rPr>
      <t>PlanetCampus</t>
    </r>
  </si>
  <si>
    <r>
      <rPr>
        <rFont val="Arial"/>
        <b/>
        <color theme="1"/>
        <sz val="11.0"/>
      </rPr>
      <t>Gerard Philippe</t>
    </r>
  </si>
  <si>
    <r>
      <rPr>
        <rFont val="Arial"/>
        <b/>
        <color theme="1"/>
        <sz val="11.0"/>
      </rPr>
      <t>Fibre</t>
    </r>
  </si>
  <si>
    <r>
      <rPr>
        <rFont val="Arial"/>
        <color theme="1"/>
        <sz val="11.0"/>
      </rPr>
      <t>PlanetCampus</t>
    </r>
  </si>
  <si>
    <r>
      <rPr>
        <rFont val="Arial"/>
        <b/>
        <color theme="1"/>
        <sz val="11.0"/>
      </rPr>
      <t>Jean Baptiste Clément</t>
    </r>
  </si>
  <si>
    <r>
      <rPr>
        <rFont val="Arial"/>
        <b/>
        <color theme="1"/>
        <sz val="11.0"/>
      </rPr>
      <t>Fibre</t>
    </r>
  </si>
  <si>
    <r>
      <rPr>
        <rFont val="Arial"/>
        <color theme="1"/>
        <sz val="11.0"/>
      </rPr>
      <t>PlanetCampus</t>
    </r>
  </si>
  <si>
    <r>
      <rPr>
        <rFont val="Arial"/>
        <b/>
        <color theme="1"/>
        <sz val="11.0"/>
      </rPr>
      <t>La Gravière</t>
    </r>
  </si>
  <si>
    <r>
      <rPr>
        <rFont val="Arial"/>
        <b/>
        <color theme="1"/>
        <sz val="11.0"/>
      </rPr>
      <t>Fibre</t>
    </r>
  </si>
  <si>
    <r>
      <rPr>
        <rFont val="Arial"/>
        <color theme="1"/>
        <sz val="11.0"/>
      </rPr>
      <t>PlanetCampus</t>
    </r>
  </si>
  <si>
    <r>
      <rPr>
        <rFont val="Arial"/>
        <b/>
        <color theme="1"/>
        <sz val="11.0"/>
      </rPr>
      <t>LE LOMBARD</t>
    </r>
  </si>
  <si>
    <r>
      <rPr>
        <rFont val="Arial"/>
        <b/>
        <color theme="1"/>
        <sz val="11.0"/>
      </rPr>
      <t>Fibre</t>
    </r>
  </si>
  <si>
    <r>
      <rPr>
        <rFont val="Arial"/>
        <color theme="1"/>
        <sz val="11.0"/>
      </rPr>
      <t>SmartCampus</t>
    </r>
  </si>
  <si>
    <r>
      <rPr>
        <rFont val="Arial"/>
        <b/>
        <color theme="1"/>
        <sz val="11.0"/>
      </rPr>
      <t>Maison des Etudiants Charleville</t>
    </r>
  </si>
  <si>
    <r>
      <rPr>
        <rFont val="Arial"/>
        <b/>
        <color theme="1"/>
        <sz val="11.0"/>
      </rPr>
      <t>Fibre</t>
    </r>
  </si>
  <si>
    <r>
      <rPr>
        <rFont val="Arial"/>
        <color theme="1"/>
        <sz val="11.0"/>
      </rPr>
      <t>PlanetCampus</t>
    </r>
  </si>
  <si>
    <r>
      <rPr>
        <rFont val="Arial"/>
        <b/>
        <color theme="1"/>
        <sz val="11.0"/>
      </rPr>
      <t>Paul Fort</t>
    </r>
  </si>
  <si>
    <r>
      <rPr>
        <rFont val="Arial"/>
        <b/>
        <color theme="1"/>
        <sz val="11.0"/>
      </rPr>
      <t>Fibre</t>
    </r>
  </si>
  <si>
    <r>
      <rPr>
        <rFont val="Arial"/>
        <color theme="1"/>
        <sz val="11.0"/>
      </rPr>
      <t>PlanetCampus</t>
    </r>
  </si>
  <si>
    <r>
      <rPr>
        <rFont val="Arial"/>
        <b/>
        <color theme="1"/>
        <sz val="11.0"/>
      </rPr>
      <t>Theilard de Chardin</t>
    </r>
  </si>
  <si>
    <r>
      <rPr>
        <rFont val="Arial"/>
        <b/>
        <color theme="1"/>
        <sz val="11.0"/>
      </rPr>
      <t>Fibre</t>
    </r>
  </si>
  <si>
    <r>
      <rPr>
        <rFont val="Arial"/>
        <color theme="1"/>
        <sz val="11.0"/>
      </rPr>
      <t>PlanetCampus</t>
    </r>
  </si>
  <si>
    <r>
      <rPr>
        <rFont val="Arial"/>
        <b/>
        <color theme="1"/>
        <sz val="11.0"/>
      </rPr>
      <t>Villehardouin</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</si>
  <si>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</si>
  <si>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</si>
  <si>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</si>
  <si>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</si>
  <si>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</si>
  <si>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</si>
  <si>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</si>
  <si>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</si>
  <si>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</si>
  <si>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</si>
  <si>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</si>
  <si>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</si>
  <si>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</si>
  <si>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RENNES-BRETAGNE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</si>
  <si>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</si>
  <si>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</si>
  <si>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</si>
  <si>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</si>
  <si>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</si>
  <si>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</si>
  <si>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</si>
  <si>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</si>
  <si>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</si>
  <si>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</si>
  <si>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</si>
  <si>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</si>
  <si>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Barbara</t>
    </r>
  </si>
  <si>
    <r>
      <rPr>
        <rFont val="Arial"/>
        <b/>
        <color theme="1"/>
        <sz val="11.0"/>
      </rPr>
      <t>Fibre</t>
    </r>
  </si>
  <si>
    <r>
      <rPr>
        <rFont val="Arial"/>
        <color theme="1"/>
        <sz val="11.0"/>
      </rPr>
      <t>PlanetCampus</t>
    </r>
  </si>
  <si>
    <r>
      <rPr>
        <rFont val="Arial"/>
        <b/>
        <color theme="1"/>
        <sz val="11.0"/>
      </rPr>
      <t>Beauregard</t>
    </r>
  </si>
  <si>
    <r>
      <rPr>
        <rFont val="Arial"/>
        <b/>
        <color theme="1"/>
        <sz val="11.0"/>
      </rPr>
      <t>Fibre</t>
    </r>
  </si>
  <si>
    <r>
      <rPr>
        <rFont val="Arial"/>
        <color theme="1"/>
        <sz val="11.0"/>
      </rPr>
      <t>PlanetCampus</t>
    </r>
  </si>
  <si>
    <r>
      <rPr>
        <rFont val="Arial"/>
        <b/>
        <color theme="1"/>
        <sz val="11.0"/>
      </rPr>
      <t>Branly</t>
    </r>
  </si>
  <si>
    <r>
      <rPr>
        <rFont val="Arial"/>
        <b/>
        <color theme="1"/>
        <sz val="11.0"/>
      </rPr>
      <t>Fibre</t>
    </r>
  </si>
  <si>
    <r>
      <rPr>
        <rFont val="Arial"/>
        <color theme="1"/>
        <sz val="11.0"/>
      </rPr>
      <t>PlanetCampus</t>
    </r>
  </si>
  <si>
    <r>
      <rPr>
        <rFont val="Arial"/>
        <b/>
        <color theme="1"/>
        <sz val="11.0"/>
      </rPr>
      <t>Brest Le Bouguen</t>
    </r>
  </si>
  <si>
    <r>
      <rPr>
        <rFont val="Arial"/>
        <b/>
        <color theme="1"/>
        <sz val="11.0"/>
      </rPr>
      <t>Fibre</t>
    </r>
  </si>
  <si>
    <r>
      <rPr>
        <rFont val="Arial"/>
        <color theme="1"/>
        <sz val="11.0"/>
      </rPr>
      <t>PlanetCampus</t>
    </r>
  </si>
  <si>
    <r>
      <rPr>
        <rFont val="Arial"/>
        <b/>
        <color theme="1"/>
        <sz val="11.0"/>
      </rPr>
      <t>Gernugan</t>
    </r>
  </si>
  <si>
    <r>
      <rPr>
        <rFont val="Arial"/>
        <b/>
        <color theme="1"/>
        <sz val="11.0"/>
      </rPr>
      <t>Fibre</t>
    </r>
  </si>
  <si>
    <r>
      <rPr>
        <rFont val="Arial"/>
        <color theme="1"/>
        <sz val="11.0"/>
      </rPr>
      <t>PlanetCampus</t>
    </r>
  </si>
  <si>
    <r>
      <rPr>
        <rFont val="Arial"/>
        <b/>
        <color theme="1"/>
        <sz val="11.0"/>
      </rPr>
      <t>Jean Ferrat - Buttes de Coesmes A</t>
    </r>
  </si>
  <si>
    <r>
      <rPr>
        <rFont val="Arial"/>
        <color theme="1"/>
        <sz val="11.0"/>
      </rPr>
      <t>ADSL</t>
    </r>
  </si>
  <si>
    <r>
      <rPr>
        <rFont val="Arial"/>
        <color theme="1"/>
        <sz val="11.0"/>
      </rPr>
      <t>SmartCampus</t>
    </r>
  </si>
  <si>
    <r>
      <rPr>
        <rFont val="Arial"/>
        <b/>
        <color theme="1"/>
        <sz val="11.0"/>
      </rPr>
      <t>Jean Ferrat - Buttes de Coesmes C et B</t>
    </r>
  </si>
  <si>
    <r>
      <rPr>
        <rFont val="Arial"/>
        <color theme="1"/>
        <sz val="11.0"/>
      </rPr>
      <t>ADSL</t>
    </r>
  </si>
  <si>
    <r>
      <rPr>
        <rFont val="Arial"/>
        <color theme="1"/>
        <sz val="11.0"/>
      </rPr>
      <t>SmartCampus</t>
    </r>
  </si>
  <si>
    <r>
      <rPr>
        <rFont val="Arial"/>
        <b/>
        <color theme="1"/>
        <sz val="11.0"/>
      </rPr>
      <t>Jules Ferry</t>
    </r>
  </si>
  <si>
    <r>
      <rPr>
        <rFont val="Arial"/>
        <b/>
        <color theme="1"/>
        <sz val="11.0"/>
      </rPr>
      <t>Fibre</t>
    </r>
  </si>
  <si>
    <r>
      <rPr>
        <rFont val="Arial"/>
        <color theme="1"/>
        <sz val="11.0"/>
      </rPr>
      <t>PlanetCampus</t>
    </r>
  </si>
  <si>
    <r>
      <rPr>
        <rFont val="Arial"/>
        <color theme="1"/>
        <sz val="11.0"/>
      </rPr>
      <t xml:space="preserve">Le 09/09/21 / responsabilité Wifirst / fr-FR, incident.typology.digital_signage_issue / durée  : 90.0 heure(s) : Site injoignable
                          Diagnostic : aucun équipement n'est joignable sur le site
                          Périmètre de l'incident : l'ensemble du site.
                          Impact de l'incident : coupure du service
                          Le site a-t-il été informé? non
                          Alerte Kiwi "#21452664" ouverte le 09/09/2021 à 20:54
Résultat : Action(s) réalisée(s) :
Commentaire :
Appel du tech recu à 14h08
Les ventilateurs ont été changé par 1u Fan Unit (voir photo) il s'agit d'un rack avec 2 ventilo
Il n'a pas pu enlever les anciens ventilo il a juste enlever les cables d'alim, len effet sont en direct sur la carcasse de la baie mas moyen de les démonter
</t>
    </r>
  </si>
  <si>
    <r>
      <rPr>
        <rFont val="Arial"/>
        <b/>
        <color theme="1"/>
        <sz val="11.0"/>
      </rPr>
      <t>Kergoat</t>
    </r>
  </si>
  <si>
    <r>
      <rPr>
        <rFont val="Arial"/>
        <b/>
        <color theme="1"/>
        <sz val="11.0"/>
      </rPr>
      <t>Fibre</t>
    </r>
  </si>
  <si>
    <r>
      <rPr>
        <rFont val="Arial"/>
        <color theme="1"/>
        <sz val="11.0"/>
      </rPr>
      <t>PlanetCampus</t>
    </r>
  </si>
  <si>
    <r>
      <rPr>
        <rFont val="Arial"/>
        <b/>
        <color theme="1"/>
        <sz val="11.0"/>
      </rPr>
      <t>La Gare</t>
    </r>
  </si>
  <si>
    <r>
      <rPr>
        <rFont val="Arial"/>
        <b/>
        <color theme="1"/>
        <sz val="11.0"/>
      </rPr>
      <t>Fibre</t>
    </r>
  </si>
  <si>
    <r>
      <rPr>
        <rFont val="Arial"/>
        <color theme="1"/>
        <sz val="11.0"/>
      </rPr>
      <t>PlanetCampus</t>
    </r>
  </si>
  <si>
    <r>
      <rPr>
        <rFont val="Arial"/>
        <b/>
        <color theme="1"/>
        <sz val="11.0"/>
      </rPr>
      <t>La Harpe</t>
    </r>
  </si>
  <si>
    <r>
      <rPr>
        <rFont val="Arial"/>
        <b/>
        <color theme="1"/>
        <sz val="11.0"/>
      </rPr>
      <t>Fibre</t>
    </r>
  </si>
  <si>
    <r>
      <rPr>
        <rFont val="Arial"/>
        <color theme="1"/>
        <sz val="11.0"/>
      </rPr>
      <t>PlanetCampus</t>
    </r>
  </si>
  <si>
    <r>
      <rPr>
        <rFont val="Arial"/>
        <b/>
        <color theme="1"/>
        <sz val="11.0"/>
      </rPr>
      <t>La Touche</t>
    </r>
  </si>
  <si>
    <r>
      <rPr>
        <rFont val="Arial"/>
        <b/>
        <color theme="1"/>
        <sz val="11.0"/>
      </rPr>
      <t>Fibre</t>
    </r>
  </si>
  <si>
    <r>
      <rPr>
        <rFont val="Arial"/>
        <color theme="1"/>
        <sz val="11.0"/>
      </rPr>
      <t>PlanetCampus</t>
    </r>
  </si>
  <si>
    <r>
      <rPr>
        <rFont val="Arial"/>
        <b/>
        <color theme="1"/>
        <sz val="11.0"/>
      </rPr>
      <t>Languedoc</t>
    </r>
  </si>
  <si>
    <r>
      <rPr>
        <rFont val="Arial"/>
        <b/>
        <color theme="1"/>
        <sz val="11.0"/>
      </rPr>
      <t>Fibre</t>
    </r>
  </si>
  <si>
    <r>
      <rPr>
        <rFont val="Arial"/>
        <color theme="1"/>
        <sz val="11.0"/>
      </rPr>
      <t>PlanetCampus</t>
    </r>
  </si>
  <si>
    <r>
      <rPr>
        <rFont val="Arial"/>
        <color theme="1"/>
        <sz val="11.0"/>
      </rPr>
      <t xml:space="preserve">Le 23/09/21 / responsabilité Wifirst / Site injoignable / durée  : 1.0 heure(s) : Site injoignable
                          Diagnostic : aucun équipement n'est joignable sur le site
                          Périmètre de l'incident : l'ensemble du site.
                          Impact de l'incident : coupure du service
                          Le site a-t-il été informé? non
                          Alerte Kiwi "#21453276" ouverte le 23/09/2021 à 15:16
Résultat : Le service est rétabli sur le site Languedoc
                          suite à la prise en charge de l'incident par nos équipes.
</t>
    </r>
  </si>
  <si>
    <r>
      <rPr>
        <rFont val="Arial"/>
        <b/>
        <color theme="1"/>
        <sz val="11.0"/>
      </rPr>
      <t>Lann Trussac</t>
    </r>
  </si>
  <si>
    <r>
      <rPr>
        <rFont val="Arial"/>
        <b/>
        <color theme="1"/>
        <sz val="11.0"/>
      </rPr>
      <t>Fibre</t>
    </r>
  </si>
  <si>
    <r>
      <rPr>
        <rFont val="Arial"/>
        <color theme="1"/>
        <sz val="11.0"/>
      </rPr>
      <t>PlanetCampus</t>
    </r>
  </si>
  <si>
    <r>
      <rPr>
        <rFont val="Arial"/>
        <b/>
        <color theme="1"/>
        <sz val="11.0"/>
      </rPr>
      <t>Lanredec 1</t>
    </r>
  </si>
  <si>
    <r>
      <rPr>
        <rFont val="Arial"/>
        <b/>
        <color theme="1"/>
        <sz val="11.0"/>
      </rPr>
      <t>Fibre</t>
    </r>
  </si>
  <si>
    <r>
      <rPr>
        <rFont val="Arial"/>
        <color theme="1"/>
        <sz val="11.0"/>
      </rPr>
      <t>PlanetCampus</t>
    </r>
  </si>
  <si>
    <r>
      <rPr>
        <rFont val="Arial"/>
        <b/>
        <color theme="1"/>
        <sz val="11.0"/>
      </rPr>
      <t>Lanredec 2</t>
    </r>
  </si>
  <si>
    <r>
      <rPr>
        <rFont val="Arial"/>
        <b/>
        <color theme="1"/>
        <sz val="11.0"/>
      </rPr>
      <t>Fibre</t>
    </r>
  </si>
  <si>
    <r>
      <rPr>
        <rFont val="Arial"/>
        <color theme="1"/>
        <sz val="11.0"/>
      </rPr>
      <t>SmartCampus</t>
    </r>
  </si>
  <si>
    <r>
      <rPr>
        <rFont val="Arial"/>
        <b/>
        <color theme="1"/>
        <sz val="11.0"/>
      </rPr>
      <t>Lanveur (Les Sequoias et Les Palmiers)</t>
    </r>
  </si>
  <si>
    <r>
      <rPr>
        <rFont val="Arial"/>
        <b/>
        <color theme="1"/>
        <sz val="11.0"/>
      </rPr>
      <t>Fibre</t>
    </r>
  </si>
  <si>
    <r>
      <rPr>
        <rFont val="Arial"/>
        <color theme="1"/>
        <sz val="11.0"/>
      </rPr>
      <t>PlanetCampus</t>
    </r>
  </si>
  <si>
    <r>
      <rPr>
        <rFont val="Arial"/>
        <b/>
        <color theme="1"/>
        <sz val="11.0"/>
      </rPr>
      <t>Loucheur</t>
    </r>
  </si>
  <si>
    <r>
      <rPr>
        <rFont val="Arial"/>
        <b/>
        <color theme="1"/>
        <sz val="11.0"/>
      </rPr>
      <t>Fibre</t>
    </r>
  </si>
  <si>
    <r>
      <rPr>
        <rFont val="Arial"/>
        <color theme="1"/>
        <sz val="11.0"/>
      </rPr>
      <t>PlanetCampus</t>
    </r>
  </si>
  <si>
    <r>
      <rPr>
        <rFont val="Arial"/>
        <b/>
        <color theme="1"/>
        <sz val="11.0"/>
      </rPr>
      <t>Michel Denis (Normandie Saumurois)</t>
    </r>
  </si>
  <si>
    <r>
      <rPr>
        <rFont val="Arial"/>
        <b/>
        <color theme="1"/>
        <sz val="11.0"/>
      </rPr>
      <t>Fibre</t>
    </r>
  </si>
  <si>
    <r>
      <rPr>
        <rFont val="Arial"/>
        <color theme="1"/>
        <sz val="11.0"/>
      </rPr>
      <t>PlanetCampus</t>
    </r>
  </si>
  <si>
    <r>
      <rPr>
        <rFont val="Arial"/>
        <b/>
        <color theme="1"/>
        <sz val="11.0"/>
      </rPr>
      <t>Moulin de Joué</t>
    </r>
  </si>
  <si>
    <r>
      <rPr>
        <rFont val="Arial"/>
        <b/>
        <color theme="1"/>
        <sz val="11.0"/>
      </rPr>
      <t>Fibre</t>
    </r>
  </si>
  <si>
    <r>
      <rPr>
        <rFont val="Arial"/>
        <color theme="1"/>
        <sz val="11.0"/>
      </rPr>
      <t>PlanetCampus</t>
    </r>
  </si>
  <si>
    <r>
      <rPr>
        <rFont val="Arial"/>
        <b/>
        <color theme="1"/>
        <sz val="11.0"/>
      </rPr>
      <t>Paul Ricoeur Cité Internationale</t>
    </r>
  </si>
  <si>
    <r>
      <rPr>
        <rFont val="Arial"/>
        <b/>
        <color theme="1"/>
        <sz val="11.0"/>
      </rPr>
      <t>Fibre</t>
    </r>
  </si>
  <si>
    <r>
      <rPr>
        <rFont val="Arial"/>
        <color theme="1"/>
        <sz val="11.0"/>
      </rPr>
      <t>PlanetCampus</t>
    </r>
  </si>
  <si>
    <r>
      <rPr>
        <rFont val="Arial"/>
        <b/>
        <color theme="1"/>
        <sz val="11.0"/>
      </rPr>
      <t>Rennes Beaulieu 29 E</t>
    </r>
  </si>
  <si>
    <r>
      <rPr>
        <rFont val="Arial"/>
        <b/>
        <color theme="1"/>
        <sz val="11.0"/>
      </rPr>
      <t>Fibre</t>
    </r>
  </si>
  <si>
    <r>
      <rPr>
        <rFont val="Arial"/>
        <color theme="1"/>
        <sz val="11.0"/>
      </rPr>
      <t>SmartCampus</t>
    </r>
  </si>
  <si>
    <r>
      <rPr>
        <rFont val="Arial"/>
        <b/>
        <color theme="1"/>
        <sz val="11.0"/>
      </rPr>
      <t>Rennes Beaulieu 29 F</t>
    </r>
  </si>
  <si>
    <r>
      <rPr>
        <rFont val="Arial"/>
        <b/>
        <color theme="1"/>
        <sz val="11.0"/>
      </rPr>
      <t>Fibre</t>
    </r>
  </si>
  <si>
    <r>
      <rPr>
        <rFont val="Arial"/>
        <color theme="1"/>
        <sz val="11.0"/>
      </rPr>
      <t>SmartCampus</t>
    </r>
  </si>
  <si>
    <r>
      <rPr>
        <rFont val="Arial"/>
        <b/>
        <color theme="1"/>
        <sz val="11.0"/>
      </rPr>
      <t>Rennes Beaulieu 29 G</t>
    </r>
  </si>
  <si>
    <r>
      <rPr>
        <rFont val="Arial"/>
        <b/>
        <color theme="1"/>
        <sz val="11.0"/>
      </rPr>
      <t>Fibre</t>
    </r>
  </si>
  <si>
    <r>
      <rPr>
        <rFont val="Arial"/>
        <color theme="1"/>
        <sz val="11.0"/>
      </rPr>
      <t>SmartCampus</t>
    </r>
  </si>
  <si>
    <r>
      <rPr>
        <rFont val="Arial"/>
        <b/>
        <color theme="1"/>
        <sz val="11.0"/>
      </rPr>
      <t>Rennes Beaulieu 33 A</t>
    </r>
  </si>
  <si>
    <r>
      <rPr>
        <rFont val="Arial"/>
        <b/>
        <color theme="1"/>
        <sz val="11.0"/>
      </rPr>
      <t>Fibre</t>
    </r>
  </si>
  <si>
    <r>
      <rPr>
        <rFont val="Arial"/>
        <color theme="1"/>
        <sz val="11.0"/>
      </rPr>
      <t>SmartCampus</t>
    </r>
  </si>
  <si>
    <r>
      <rPr>
        <rFont val="Arial"/>
        <b/>
        <color theme="1"/>
        <sz val="11.0"/>
      </rPr>
      <t>Rennes Beaulieu 33 D B2 C</t>
    </r>
  </si>
  <si>
    <r>
      <rPr>
        <rFont val="Arial"/>
        <b/>
        <color theme="1"/>
        <sz val="11.0"/>
      </rPr>
      <t>Fibre</t>
    </r>
  </si>
  <si>
    <r>
      <rPr>
        <rFont val="Arial"/>
        <color theme="1"/>
        <sz val="11.0"/>
      </rPr>
      <t>SmartCampus</t>
    </r>
  </si>
  <si>
    <r>
      <rPr>
        <rFont val="Arial"/>
        <b/>
        <color theme="1"/>
        <sz val="11.0"/>
      </rPr>
      <t>Rennes Mirabeau H</t>
    </r>
  </si>
  <si>
    <r>
      <rPr>
        <rFont val="Arial"/>
        <b/>
        <color theme="1"/>
        <sz val="11.0"/>
      </rPr>
      <t>Fibre</t>
    </r>
  </si>
  <si>
    <r>
      <rPr>
        <rFont val="Arial"/>
        <color theme="1"/>
        <sz val="11.0"/>
      </rPr>
      <t>SmartCampus</t>
    </r>
  </si>
  <si>
    <r>
      <rPr>
        <rFont val="Arial"/>
        <color theme="1"/>
        <sz val="11.0"/>
      </rPr>
      <t>Le 27/08/21 / responsabilité Wifirst / Site injoignable / durée  : 163.0 heure(s) : Site injoignable
                          Diagnostic : aucun équipement n'est joignable sur le site
                          Périmètre de l'incident : l'ensemble du site.
                          Impact de l'incident : coupure du service
                          Le site a-t-il été informé? non
                          Alerte Kiwi "#21452211" ouverte le 27/08/2021 à 10:38
Résultat : Action(s) réalisée(s) :
Commentaire :
Le 10/09/21 / responsabilité Wifirst / Site injoignable / durée  : 0.0 heure(s) : Site injoignable
                          Diagnostic : aucun équipement n'est joignable sur le site
                          Périmètre de l'incident : l'ensemble du site.
                          Impact de l'incident : coupure du service
                          Le site a-t-il été informé? non
                          Alerte Kiwi "#21452693" ouverte le 10/09/2021 à 13:48
Résultat : Le service est rétabli sur le site Mirabeau - Rennes
                          suite à la prise en charge de l'incident par nos équipes.
Le 14/09/21 / responsabilité Wifirst / Site injoignable / durée  : 0.0 heure(s) : Site injoignable / service Wifirst totalement indisponible
Diagnostic : Les équipements Wifirst sont injoignables ou les services Wifirst ne sont plus opérationnels
Périmètre : l’ensemble du site
Impact : Service interrompu
Le site présente tous ses APs Down 
Résultat : Action(s) réalisée(s) :
Commentaire :  retour tech Note: c'est normal que cela ne fonctionne pas il y a un déploiement en cours sur les bâtiments I J K H L</t>
    </r>
  </si>
  <si>
    <r>
      <rPr>
        <rFont val="Arial"/>
        <b/>
        <color theme="1"/>
        <sz val="11.0"/>
      </rPr>
      <t>Rennes Mirabeau I</t>
    </r>
  </si>
  <si>
    <r>
      <rPr>
        <rFont val="Arial"/>
        <b/>
        <color theme="1"/>
        <sz val="11.0"/>
      </rPr>
      <t>Fibre</t>
    </r>
  </si>
  <si>
    <r>
      <rPr>
        <rFont val="Arial"/>
        <color theme="1"/>
        <sz val="11.0"/>
      </rPr>
      <t>SmartCampus</t>
    </r>
  </si>
  <si>
    <r>
      <rPr>
        <rFont val="Arial"/>
        <color theme="1"/>
        <sz val="11.0"/>
      </rPr>
      <t xml:space="preserve">Le 27/08/21 / responsabilité Wifirst / Site injoignable / durée  : 163.0 heure(s) : Site injoignable
                          Diagnostic : aucun équipement n'est joignable sur le site
                          Périmètre de l'incident : l'ensemble du site.
                          Impact de l'incident : coupure du service
                          Le site a-t-il été informé? non
                          Alerte Kiwi "#21452211" ouverte le 27/08/2021 à 10:38
Résultat : Action(s) réalisée(s) :
Commentaire :
Le 10/09/21 / responsabilité Wifirst / Site injoignable / durée  : 3.0 heure(s) : Site injoignable / service Wifirst totalement indisponible
Diagnostic : Suite à l’intervention d’hier pour Beaulieu H voir ticket https://ticket-v2.wifirst.net/tickets#?id=236522
Le tech qui est intervenu nous as informé après son départ du site que  la fibre entre le bâtiment H et le bâtiment D est H.S et que du coup il a connecté le switch principal de Mirabeau H sur le principal de Mirabeau I 172.22.0.7 cependant il la connecté sur le port 24 fibre  qui est un port combo fibre / rj45 et donc le port 24 est déjà utilisé par le port eth0 de la wibox du coup la wibox de Beaulieu I est injoignable - 
Il faut déplacer la rocade fibre qui est le port 24 sur le port 23 qui lui est disponible  et qu’on a mis dans le vlan 4002
Un autre Technicien était sur place mais il n’a pas pu accès au local car les gestionnaire est partie avec les clef 
Normalement il doit intervenir ce matin 10 septembre pour déplacer la Rocade 
Périmètre : l’ensemble du site
Impact : Service interrompu 
Résultat : Action(s) réalisée(s) : Déplacement de la rocade fibre de H  sur le port 23
site Rennes Mirabeau I  bien remonté
Rennes Mirabeau H toujours up - cependant en raison du redéploiement il n'y a plus que AP de up sur Mirabeau H car les intégrateur on débranché toutes les AP et retiré les noyaux du tableau de brassage
Commentaire : </t>
    </r>
  </si>
  <si>
    <r>
      <rPr>
        <rFont val="Arial"/>
        <b/>
        <color theme="1"/>
        <sz val="11.0"/>
      </rPr>
      <t>Rennes Mirabeau J</t>
    </r>
  </si>
  <si>
    <r>
      <rPr>
        <rFont val="Arial"/>
        <b/>
        <color theme="1"/>
        <sz val="11.0"/>
      </rPr>
      <t>Fibre</t>
    </r>
  </si>
  <si>
    <r>
      <rPr>
        <rFont val="Arial"/>
        <color theme="1"/>
        <sz val="11.0"/>
      </rPr>
      <t>SmartCampus</t>
    </r>
  </si>
  <si>
    <r>
      <rPr>
        <rFont val="Arial"/>
        <b/>
        <color theme="1"/>
        <sz val="11.0"/>
      </rPr>
      <t>Rennes Mirabeau K</t>
    </r>
  </si>
  <si>
    <r>
      <rPr>
        <rFont val="Arial"/>
        <b/>
        <color theme="1"/>
        <sz val="11.0"/>
      </rPr>
      <t>Fibre</t>
    </r>
  </si>
  <si>
    <r>
      <rPr>
        <rFont val="Arial"/>
        <color theme="1"/>
        <sz val="11.0"/>
      </rPr>
      <t>SmartCampus</t>
    </r>
  </si>
  <si>
    <r>
      <rPr>
        <rFont val="Arial"/>
        <b/>
        <color theme="1"/>
        <sz val="11.0"/>
      </rPr>
      <t>Rennes Mirabeau L</t>
    </r>
  </si>
  <si>
    <r>
      <rPr>
        <rFont val="Arial"/>
        <b/>
        <color theme="1"/>
        <sz val="11.0"/>
      </rPr>
      <t>Fibre</t>
    </r>
  </si>
  <si>
    <r>
      <rPr>
        <rFont val="Arial"/>
        <color theme="1"/>
        <sz val="11.0"/>
      </rPr>
      <t>SmartCampus</t>
    </r>
  </si>
  <si>
    <r>
      <rPr>
        <rFont val="Arial"/>
        <b/>
        <color theme="1"/>
        <sz val="11.0"/>
      </rPr>
      <t>Rennes Patton A&amp;B</t>
    </r>
  </si>
  <si>
    <r>
      <rPr>
        <rFont val="Arial"/>
        <b/>
        <color theme="1"/>
        <sz val="11.0"/>
      </rPr>
      <t>Fibre</t>
    </r>
  </si>
  <si>
    <r>
      <rPr>
        <rFont val="Arial"/>
        <color theme="1"/>
        <sz val="11.0"/>
      </rPr>
      <t>PlanetCampus</t>
    </r>
  </si>
  <si>
    <r>
      <rPr>
        <rFont val="Arial"/>
        <color theme="1"/>
        <sz val="11.0"/>
      </rPr>
      <t xml:space="preserve">Le 10/09/21 / responsabilité Wifirst / Site injoignable / durée  : 7.0 heure(s) : Site injoignable
                          Diagnostic : aucun équipement n'est joignable sur le site
                          Périmètre de l'incident : l'ensemble du site.
                          Impact de l'incident : coupure du service
                          Le site a-t-il été informé? non
                          Alerte Kiwi "#21452670" ouverte le 10/09/2021 à 07:22
Résultat : Le service est rétabli sur le site Patton
                          suite à la prise en charge de l'incident par nos équipes.
</t>
    </r>
  </si>
  <si>
    <r>
      <rPr>
        <rFont val="Arial"/>
        <b/>
        <color theme="1"/>
        <sz val="11.0"/>
      </rPr>
      <t>Rennes Sevigne</t>
    </r>
  </si>
  <si>
    <r>
      <rPr>
        <rFont val="Arial"/>
        <b/>
        <color theme="1"/>
        <sz val="11.0"/>
      </rPr>
      <t>Fibre</t>
    </r>
  </si>
  <si>
    <r>
      <rPr>
        <rFont val="Arial"/>
        <color theme="1"/>
        <sz val="11.0"/>
      </rPr>
      <t>PlanetCampus</t>
    </r>
  </si>
  <si>
    <r>
      <rPr>
        <rFont val="Arial"/>
        <b/>
        <color theme="1"/>
        <sz val="11.0"/>
      </rPr>
      <t>Saint Helier A</t>
    </r>
  </si>
  <si>
    <r>
      <rPr>
        <rFont val="Arial"/>
        <color theme="1"/>
        <sz val="11.0"/>
      </rPr>
      <t>ADSL</t>
    </r>
  </si>
  <si>
    <r>
      <rPr>
        <rFont val="Arial"/>
        <color theme="1"/>
        <sz val="11.0"/>
      </rPr>
      <t>PlanetCampus</t>
    </r>
  </si>
  <si>
    <r>
      <rPr>
        <rFont val="Arial"/>
        <b/>
        <color theme="1"/>
        <sz val="11.0"/>
      </rPr>
      <t>Saint Helier N</t>
    </r>
  </si>
  <si>
    <r>
      <rPr>
        <rFont val="Arial"/>
        <b/>
        <color theme="1"/>
        <sz val="11.0"/>
      </rPr>
      <t>Fibre</t>
    </r>
  </si>
  <si>
    <r>
      <rPr>
        <rFont val="Arial"/>
        <color theme="1"/>
        <sz val="11.0"/>
      </rPr>
      <t>PlanetCampus</t>
    </r>
  </si>
  <si>
    <r>
      <rPr>
        <rFont val="Arial"/>
        <b/>
        <color theme="1"/>
        <sz val="11.0"/>
      </rPr>
      <t>Universitaire Quimper</t>
    </r>
  </si>
  <si>
    <r>
      <rPr>
        <rFont val="Arial"/>
        <b/>
        <color theme="1"/>
        <sz val="11.0"/>
      </rPr>
      <t>Fibre</t>
    </r>
  </si>
  <si>
    <r>
      <rPr>
        <rFont val="Arial"/>
        <color theme="1"/>
        <sz val="11.0"/>
      </rPr>
      <t>PlanetCampus</t>
    </r>
  </si>
  <si>
    <r>
      <rPr>
        <rFont val="Arial"/>
        <b/>
        <color theme="1"/>
        <sz val="11.0"/>
      </rPr>
      <t>Villejean Alsace Ouessant -Cézembre-Bréhat</t>
    </r>
  </si>
  <si>
    <r>
      <rPr>
        <rFont val="Arial"/>
        <b/>
        <color theme="1"/>
        <sz val="11.0"/>
      </rPr>
      <t>Fibre</t>
    </r>
  </si>
  <si>
    <r>
      <rPr>
        <rFont val="Arial"/>
        <color theme="1"/>
        <sz val="11.0"/>
      </rPr>
      <t>PlanetCampus</t>
    </r>
  </si>
  <si>
    <r>
      <rPr>
        <rFont val="Arial"/>
        <b/>
        <color theme="1"/>
        <sz val="11.0"/>
      </rPr>
      <t>Villejean Ouest Maine1</t>
    </r>
  </si>
  <si>
    <r>
      <rPr>
        <rFont val="Arial"/>
        <b/>
        <color theme="1"/>
        <sz val="11.0"/>
      </rPr>
      <t>Fibre</t>
    </r>
  </si>
  <si>
    <r>
      <rPr>
        <rFont val="Arial"/>
        <color theme="1"/>
        <sz val="11.0"/>
      </rPr>
      <t>PlanetCampus</t>
    </r>
  </si>
  <si>
    <r>
      <rPr>
        <rFont val="Arial"/>
        <b/>
        <color theme="1"/>
        <sz val="11.0"/>
      </rPr>
      <t>Villejean Ouest Maine2</t>
    </r>
  </si>
  <si>
    <r>
      <rPr>
        <rFont val="Arial"/>
        <b/>
        <color theme="1"/>
        <sz val="11.0"/>
      </rPr>
      <t>Fibre</t>
    </r>
  </si>
  <si>
    <r>
      <rPr>
        <rFont val="Arial"/>
        <color theme="1"/>
        <sz val="11.0"/>
      </rPr>
      <t>SmartCampus</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</si>
  <si>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</si>
  <si>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</si>
  <si>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</si>
  <si>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</si>
  <si>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</si>
  <si>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</si>
  <si>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</si>
  <si>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</si>
  <si>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</si>
  <si>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</si>
  <si>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</si>
  <si>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STRASBOURG</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</si>
  <si>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</si>
  <si>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</si>
  <si>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</si>
  <si>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</si>
  <si>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</si>
  <si>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</si>
  <si>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</si>
  <si>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</si>
  <si>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</si>
  <si>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</si>
  <si>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</si>
  <si>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</si>
  <si>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Alfred Weiss 1</t>
    </r>
  </si>
  <si>
    <r>
      <rPr>
        <rFont val="Arial"/>
        <b/>
        <color theme="1"/>
        <sz val="11.0"/>
      </rPr>
      <t>Fibre</t>
    </r>
  </si>
  <si>
    <r>
      <rPr>
        <rFont val="Arial"/>
        <color theme="1"/>
        <sz val="11.0"/>
      </rPr>
      <t>PlanetCampus</t>
    </r>
  </si>
  <si>
    <r>
      <rPr>
        <rFont val="Arial"/>
        <color theme="1"/>
        <sz val="11.0"/>
      </rPr>
      <t>Le 27/09/21 / responsabilité Wifirst / Site injoignable / durée  : 3.0 heure(s) : Site injoignable
                          Diagnostic : aucun équipement n'est joignable sur le site
                          Périmètre de l'incident : l'ensemble du site.
                          Impact de l'incident : coupure du service
                          Le site a-t-il été informé? non
                          Alerte Kiwi "#21453388" ouverte le 27/09/2021 à 09:40
Résultat : Le service est rétabli sur le site Alfred Weiss 1
                          suite à la prise en charge de l'incident par nos équipes.
Le 27/09/21 / responsabilité Wifirst / Site injoignable / durée  : 3.0 heure(s) : Site injoignable
                          Diagnostic : aucun équipement n'est joignable sur le site
                          Périmètre de l'incident : l'ensemble du site.
                          Impact de l'incident : coupure du service
                          Le site a-t-il été informé? non
                          Alerte Kiwi "#21453389" ouverte le 27/09/2021 à 09:42
Résultat : Action(s) réalisée(s) :
Commentaire :
problème électrique client
disjoncteur amorcé - ok 
wibox_4062 - Cattleyas
17/17 Switches are OK.
102/102 Access Points are OK.
wibox_4358 - Alfred Weiss 1
15/15 Switches are OK.
58/58 Access Points are OK.
wibox_4164 - Alfred Weiss 2
9/9 Switches are OK.
67/67 Access Points are OK.</t>
    </r>
  </si>
  <si>
    <r>
      <rPr>
        <rFont val="Arial"/>
        <b/>
        <color theme="1"/>
        <sz val="11.0"/>
      </rPr>
      <t>Alfred Weiss 2</t>
    </r>
  </si>
  <si>
    <r>
      <rPr>
        <rFont val="Arial"/>
        <b/>
        <color theme="1"/>
        <sz val="11.0"/>
      </rPr>
      <t>Fibre</t>
    </r>
  </si>
  <si>
    <r>
      <rPr>
        <rFont val="Arial"/>
        <color theme="1"/>
        <sz val="11.0"/>
      </rPr>
      <t>PlanetCampus</t>
    </r>
  </si>
  <si>
    <r>
      <rPr>
        <rFont val="Arial"/>
        <color theme="1"/>
        <sz val="11.0"/>
      </rPr>
      <t>Le 27/09/21 / responsabilité Wifirst / Site injoignable / durée  : 3.0 heure(s) : Site injoignable
                          Diagnostic : aucun équipement n'est joignable sur le site
                          Périmètre de l'incident : l'ensemble du site.
                          Impact de l'incident : coupure du service
                          Le site a-t-il été informé? non
                          Alerte Kiwi "#21453387" ouverte le 27/09/2021 à 09:40
Résultat : Action(s) réalisée(s) :
Commentaire :
Le 27/09/21 / responsabilité Wifirst / Site injoignable / durée  : 3.0 heure(s) : Site injoignable
                          Diagnostic : aucun équipement n'est joignable sur le site
                          Périmètre de l'incident : l'ensemble du site.
                          Impact de l'incident : coupure du service
                          Le site a-t-il été informé? non
                          Alerte Kiwi "#21453389" ouverte le 27/09/2021 à 09:42
Résultat : Action(s) réalisée(s) :
Commentaire :
problème électrique client
disjoncteur amorcé - ok 
wibox_4062 - Cattleyas
17/17 Switches are OK.
102/102 Access Points are OK.
wibox_4358 - Alfred Weiss 1
15/15 Switches are OK.
58/58 Access Points are OK.
wibox_4164 - Alfred Weiss 2
9/9 Switches are OK.
67/67 Access Points are OK.</t>
    </r>
  </si>
  <si>
    <r>
      <rPr>
        <rFont val="Arial"/>
        <b/>
        <color theme="1"/>
        <sz val="11.0"/>
      </rPr>
      <t>Cattleyas</t>
    </r>
  </si>
  <si>
    <r>
      <rPr>
        <rFont val="Arial"/>
        <b/>
        <color theme="1"/>
        <sz val="11.0"/>
      </rPr>
      <t>Fibre</t>
    </r>
  </si>
  <si>
    <r>
      <rPr>
        <rFont val="Arial"/>
        <color theme="1"/>
        <sz val="11.0"/>
      </rPr>
      <t>PlanetCampus</t>
    </r>
  </si>
  <si>
    <r>
      <rPr>
        <rFont val="Arial"/>
        <color theme="1"/>
        <sz val="11.0"/>
      </rPr>
      <t>Le 27/09/21 / responsabilité Wifirst / Site injoignable / durée  : 3.0 heure(s) : Site injoignable
                          Diagnostic : aucun équipement n'est joignable sur le site
                          Périmètre de l'incident : l'ensemble du site.
                          Impact de l'incident : coupure du service
                          Le site a-t-il été informé? non
                          Alerte Kiwi "#21453389" ouverte le 27/09/2021 à 09:42
Résultat : Action(s) réalisée(s) :
Commentaire :
problème électrique client
disjoncteur amorcé - ok 
wibox_4062 - Cattleyas
17/17 Switches are OK.
102/102 Access Points are OK.
wibox_4358 - Alfred Weiss 1
15/15 Switches are OK.
58/58 Access Points are OK.
wibox_4164 - Alfred Weiss 2
9/9 Switches are OK.
67/67 Access Points are OK.</t>
    </r>
  </si>
  <si>
    <r>
      <rPr>
        <rFont val="Arial"/>
        <b/>
        <color theme="1"/>
        <sz val="11.0"/>
      </rPr>
      <t>Katia et Maurice Krafft Bat 46</t>
    </r>
  </si>
  <si>
    <r>
      <rPr>
        <rFont val="Arial"/>
        <b/>
        <color theme="1"/>
        <sz val="11.0"/>
      </rPr>
      <t>Fibre</t>
    </r>
  </si>
  <si>
    <r>
      <rPr>
        <rFont val="Arial"/>
        <color theme="1"/>
        <sz val="11.0"/>
      </rPr>
      <t>PlanetCampus</t>
    </r>
  </si>
  <si>
    <r>
      <rPr>
        <rFont val="Arial"/>
        <b/>
        <color theme="1"/>
        <sz val="11.0"/>
      </rPr>
      <t>Les Agapanthes</t>
    </r>
  </si>
  <si>
    <r>
      <rPr>
        <rFont val="Arial"/>
        <b/>
        <color theme="1"/>
        <sz val="11.0"/>
      </rPr>
      <t>Fibre</t>
    </r>
  </si>
  <si>
    <r>
      <rPr>
        <rFont val="Arial"/>
        <color theme="1"/>
        <sz val="11.0"/>
      </rPr>
      <t>PlanetCampus</t>
    </r>
  </si>
  <si>
    <r>
      <rPr>
        <rFont val="Arial"/>
        <b/>
        <color theme="1"/>
        <sz val="11.0"/>
      </rPr>
      <t>Les Alternants</t>
    </r>
  </si>
  <si>
    <r>
      <rPr>
        <rFont val="Arial"/>
        <b/>
        <color theme="1"/>
        <sz val="11.0"/>
      </rPr>
      <t>Fibre</t>
    </r>
  </si>
  <si>
    <r>
      <rPr>
        <rFont val="Arial"/>
        <color theme="1"/>
        <sz val="11.0"/>
      </rPr>
      <t>PlanetCampus</t>
    </r>
  </si>
  <si>
    <r>
      <rPr>
        <rFont val="Arial"/>
        <b/>
        <color theme="1"/>
        <sz val="11.0"/>
      </rPr>
      <t>Les Berges</t>
    </r>
  </si>
  <si>
    <r>
      <rPr>
        <rFont val="Arial"/>
        <color theme="1"/>
        <sz val="11.0"/>
      </rPr>
      <t>ADSL</t>
    </r>
  </si>
  <si>
    <r>
      <rPr>
        <rFont val="Arial"/>
        <color theme="1"/>
        <sz val="11.0"/>
      </rPr>
      <t>SmartCampus</t>
    </r>
  </si>
  <si>
    <r>
      <rPr>
        <rFont val="Arial"/>
        <b/>
        <color theme="1"/>
        <sz val="11.0"/>
      </rPr>
      <t>Les Flamboyants Batiment A</t>
    </r>
  </si>
  <si>
    <r>
      <rPr>
        <rFont val="Arial"/>
        <b/>
        <color theme="1"/>
        <sz val="11.0"/>
      </rPr>
      <t>Fibre</t>
    </r>
  </si>
  <si>
    <r>
      <rPr>
        <rFont val="Arial"/>
        <color theme="1"/>
        <sz val="11.0"/>
      </rPr>
      <t>PlanetCampus</t>
    </r>
  </si>
  <si>
    <r>
      <rPr>
        <rFont val="Arial"/>
        <b/>
        <color theme="1"/>
        <sz val="11.0"/>
      </rPr>
      <t>Les Hauts de l'Illberg</t>
    </r>
  </si>
  <si>
    <r>
      <rPr>
        <rFont val="Arial"/>
        <b/>
        <color theme="1"/>
        <sz val="11.0"/>
      </rPr>
      <t>Fibre</t>
    </r>
  </si>
  <si>
    <r>
      <rPr>
        <rFont val="Arial"/>
        <color theme="1"/>
        <sz val="11.0"/>
      </rPr>
      <t>PlanetCampus</t>
    </r>
  </si>
  <si>
    <r>
      <rPr>
        <rFont val="Arial"/>
        <b/>
        <color theme="1"/>
        <sz val="11.0"/>
      </rPr>
      <t>Les Héliotropes</t>
    </r>
  </si>
  <si>
    <r>
      <rPr>
        <rFont val="Arial"/>
        <b/>
        <color theme="1"/>
        <sz val="11.0"/>
      </rPr>
      <t>Fibre</t>
    </r>
  </si>
  <si>
    <r>
      <rPr>
        <rFont val="Arial"/>
        <color theme="1"/>
        <sz val="11.0"/>
      </rPr>
      <t>PlanetCampus</t>
    </r>
  </si>
  <si>
    <r>
      <rPr>
        <rFont val="Arial"/>
        <b/>
        <color theme="1"/>
        <sz val="11.0"/>
      </rPr>
      <t>Master et Doctorat BAT B</t>
    </r>
  </si>
  <si>
    <r>
      <rPr>
        <rFont val="Arial"/>
        <b/>
        <color theme="1"/>
        <sz val="11.0"/>
      </rPr>
      <t>Fibre</t>
    </r>
  </si>
  <si>
    <r>
      <rPr>
        <rFont val="Arial"/>
        <color theme="1"/>
        <sz val="11.0"/>
      </rPr>
      <t>PlanetCampus</t>
    </r>
  </si>
  <si>
    <r>
      <rPr>
        <rFont val="Arial"/>
        <b/>
        <color theme="1"/>
        <sz val="11.0"/>
      </rPr>
      <t>Paul Appell Bâtiment A</t>
    </r>
  </si>
  <si>
    <r>
      <rPr>
        <rFont val="Arial"/>
        <b/>
        <color theme="1"/>
        <sz val="11.0"/>
      </rPr>
      <t>Fibre</t>
    </r>
  </si>
  <si>
    <r>
      <rPr>
        <rFont val="Arial"/>
        <color theme="1"/>
        <sz val="11.0"/>
      </rPr>
      <t>SmartCampus</t>
    </r>
  </si>
  <si>
    <r>
      <rPr>
        <rFont val="Arial"/>
        <b/>
        <color theme="1"/>
        <sz val="11.0"/>
      </rPr>
      <t>Paul Appell Bâtiment B</t>
    </r>
  </si>
  <si>
    <r>
      <rPr>
        <rFont val="Arial"/>
        <b/>
        <color theme="1"/>
        <sz val="11.0"/>
      </rPr>
      <t>Fibre</t>
    </r>
  </si>
  <si>
    <r>
      <rPr>
        <rFont val="Arial"/>
        <color theme="1"/>
        <sz val="11.0"/>
      </rPr>
      <t>SmartCampus</t>
    </r>
  </si>
  <si>
    <r>
      <rPr>
        <rFont val="Arial"/>
        <b/>
        <color theme="1"/>
        <sz val="11.0"/>
      </rPr>
      <t>Paul Appell Bâtiment C</t>
    </r>
  </si>
  <si>
    <r>
      <rPr>
        <rFont val="Arial"/>
        <b/>
        <color theme="1"/>
        <sz val="11.0"/>
      </rPr>
      <t>Fibre</t>
    </r>
  </si>
  <si>
    <r>
      <rPr>
        <rFont val="Arial"/>
        <color theme="1"/>
        <sz val="11.0"/>
      </rPr>
      <t>SmartCampus</t>
    </r>
  </si>
  <si>
    <r>
      <rPr>
        <rFont val="Arial"/>
        <b/>
        <color theme="1"/>
        <sz val="11.0"/>
      </rPr>
      <t>Paul Appell Bâtiment D</t>
    </r>
  </si>
  <si>
    <r>
      <rPr>
        <rFont val="Arial"/>
        <b/>
        <color theme="1"/>
        <sz val="11.0"/>
      </rPr>
      <t>Fibre</t>
    </r>
  </si>
  <si>
    <r>
      <rPr>
        <rFont val="Arial"/>
        <color theme="1"/>
        <sz val="11.0"/>
      </rPr>
      <t>SmartCampus</t>
    </r>
  </si>
  <si>
    <r>
      <rPr>
        <rFont val="Arial"/>
        <b/>
        <color theme="1"/>
        <sz val="11.0"/>
      </rPr>
      <t>Paul Appell Batiment E</t>
    </r>
  </si>
  <si>
    <r>
      <rPr>
        <rFont val="Arial"/>
        <b/>
        <color theme="1"/>
        <sz val="11.0"/>
      </rPr>
      <t>Fibre</t>
    </r>
  </si>
  <si>
    <r>
      <rPr>
        <rFont val="Arial"/>
        <color theme="1"/>
        <sz val="11.0"/>
      </rPr>
      <t>SmartCampus</t>
    </r>
  </si>
  <si>
    <r>
      <rPr>
        <rFont val="Arial"/>
        <b/>
        <color theme="1"/>
        <sz val="11.0"/>
      </rPr>
      <t>Paul Appell Bâtiment F</t>
    </r>
  </si>
  <si>
    <r>
      <rPr>
        <rFont val="Arial"/>
        <b/>
        <color theme="1"/>
        <sz val="11.0"/>
      </rPr>
      <t>Fibre</t>
    </r>
  </si>
  <si>
    <r>
      <rPr>
        <rFont val="Arial"/>
        <color theme="1"/>
        <sz val="11.0"/>
      </rPr>
      <t>SmartCampus</t>
    </r>
  </si>
  <si>
    <r>
      <rPr>
        <rFont val="Arial"/>
        <b/>
        <color theme="1"/>
        <sz val="11.0"/>
      </rPr>
      <t>Paul Appell Bâtiment SUMPS</t>
    </r>
  </si>
  <si>
    <r>
      <rPr>
        <rFont val="Arial"/>
        <b/>
        <color theme="1"/>
        <sz val="11.0"/>
      </rPr>
      <t>Fibre</t>
    </r>
  </si>
  <si>
    <r>
      <rPr>
        <rFont val="Arial"/>
        <color theme="1"/>
        <sz val="11.0"/>
      </rPr>
      <t>SmartCampus</t>
    </r>
  </si>
  <si>
    <r>
      <rPr>
        <rFont val="Arial"/>
        <b/>
        <color theme="1"/>
        <sz val="11.0"/>
      </rPr>
      <t>Residence Expressions</t>
    </r>
  </si>
  <si>
    <r>
      <rPr>
        <rFont val="Arial"/>
        <b/>
        <color theme="1"/>
        <sz val="11.0"/>
      </rPr>
      <t>Fibre</t>
    </r>
  </si>
  <si>
    <r>
      <rPr>
        <rFont val="Arial"/>
        <color theme="1"/>
        <sz val="11.0"/>
      </rPr>
      <t>PlanetCampus</t>
    </r>
  </si>
  <si>
    <r>
      <rPr>
        <rFont val="Arial"/>
        <b/>
        <color theme="1"/>
        <sz val="11.0"/>
      </rPr>
      <t>Résidence Gallia</t>
    </r>
  </si>
  <si>
    <r>
      <rPr>
        <rFont val="Arial"/>
        <b/>
        <color theme="1"/>
        <sz val="11.0"/>
      </rPr>
      <t>Fibre</t>
    </r>
  </si>
  <si>
    <r>
      <rPr>
        <rFont val="Arial"/>
        <color theme="1"/>
        <sz val="11.0"/>
      </rPr>
      <t>PlanetCampus</t>
    </r>
  </si>
  <si>
    <r>
      <rPr>
        <rFont val="Arial"/>
        <b/>
        <color theme="1"/>
        <sz val="11.0"/>
      </rPr>
      <t>Robertsau</t>
    </r>
  </si>
  <si>
    <r>
      <rPr>
        <rFont val="Arial"/>
        <b/>
        <color theme="1"/>
        <sz val="11.0"/>
      </rPr>
      <t>Fibre</t>
    </r>
  </si>
  <si>
    <r>
      <rPr>
        <rFont val="Arial"/>
        <color theme="1"/>
        <sz val="11.0"/>
      </rPr>
      <t>PlanetCampus</t>
    </r>
  </si>
  <si>
    <r>
      <rPr>
        <rFont val="Arial"/>
        <color theme="1"/>
        <sz val="11.0"/>
      </rPr>
      <t xml:space="preserve">Le 29/09/21 / responsabilité Wifirst / Site injoignable / durée  : 1.0 heure(s) : Site injoignable
                          Diagnostic : aucun équipement n'est joignable sur le site
                          Périmètre de l'incident : l'ensemble du site.
                          Impact de l'incident : coupure du service
                          Le site a-t-il été informé? non
                          Alerte Kiwi "#21453475" ouverte le 29/09/2021 à 08:52
Résultat : Le service est rétabli sur le site Robertsau
                          suite à la prise en charge de l'incident par nos équipes.
</t>
    </r>
  </si>
  <si>
    <r>
      <rPr>
        <rFont val="Arial"/>
        <b/>
        <color theme="1"/>
        <sz val="11.0"/>
      </rPr>
      <t>Somme</t>
    </r>
  </si>
  <si>
    <r>
      <rPr>
        <rFont val="Arial"/>
        <b/>
        <color theme="1"/>
        <sz val="11.0"/>
      </rPr>
      <t>Fibre</t>
    </r>
  </si>
  <si>
    <r>
      <rPr>
        <rFont val="Arial"/>
        <color theme="1"/>
        <sz val="11.0"/>
      </rPr>
      <t>PlanetCampus</t>
    </r>
  </si>
  <si>
    <t>Le 30/08/21 / responsabilité Wifirst / Site injoignable / durée  : 46.0 heure(s) : Site injoignable
                          Diagnostic : aucun équipement n'est joignable sur le site
                          Périmètre de l'incident : l'ensemble du site.
                          Impact de l'incident : coupure du service
                          Le site a-t-il été informé? non
                          Alerte Kiwi "#21452252" ouverte le 30/08/2021 à 09:10
Résultat : Action(s) réalisée(s) : Con du port 9 non sauvegardé sur le switch principal de flamboyant bât AVlan d'inter Juniper (4000) manquant.
Commentaire : Site de nouveau joignable &amp;#9989;</t>
  </si>
  <si>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</si>
  <si>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</si>
  <si>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</si>
  <si>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</si>
  <si>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</si>
  <si>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</si>
  <si>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</si>
  <si>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</si>
  <si>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</si>
  <si>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</si>
  <si>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</si>
  <si>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TOULOUSE</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</si>
  <si>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</si>
  <si>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</si>
  <si>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</si>
  <si>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</si>
  <si>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</si>
  <si>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</si>
  <si>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</si>
  <si>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</si>
  <si>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</si>
  <si>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</si>
  <si>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</si>
  <si>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</si>
  <si>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Aerophile</t>
    </r>
  </si>
  <si>
    <r>
      <rPr>
        <rFont val="Arial"/>
        <b/>
        <color theme="1"/>
        <sz val="11.0"/>
      </rPr>
      <t>Fibre</t>
    </r>
  </si>
  <si>
    <r>
      <rPr>
        <rFont val="Arial"/>
        <color theme="1"/>
        <sz val="11.0"/>
      </rPr>
      <t>PlanetCampus</t>
    </r>
  </si>
  <si>
    <r>
      <rPr>
        <rFont val="Arial"/>
        <b/>
        <color theme="1"/>
        <sz val="11.0"/>
      </rPr>
      <t>Armand Duportal</t>
    </r>
  </si>
  <si>
    <r>
      <rPr>
        <rFont val="Arial"/>
        <b/>
        <color theme="1"/>
        <sz val="11.0"/>
      </rPr>
      <t>Fibre</t>
    </r>
  </si>
  <si>
    <r>
      <rPr>
        <rFont val="Arial"/>
        <color theme="1"/>
        <sz val="11.0"/>
      </rPr>
      <t>PlanetCampus</t>
    </r>
  </si>
  <si>
    <r>
      <rPr>
        <rFont val="Arial"/>
        <color theme="1"/>
        <sz val="11.0"/>
      </rPr>
      <t xml:space="preserve">Le 08/09/21 / responsabilité Wifirst / Site injoignable / durée  : 0.0 heure(s) : Site injoignable
                          Diagnostic : aucun équipement n'est joignable sur le site
                          Périmètre de l'incident : l'ensemble du site.
                          Impact de l'incident : coupure du service
                          Le site a-t-il été informé? non
                          Alerte Kiwi "#21452576" ouverte le 08/09/2021 à 11:08
Résultat : Le service est rétabli sur le site Armand Duportal
                          suite à la prise en charge de l'incident par nos équipes.
Le 29/09/21 / responsabilité Wifirst / Site injoignable / durée  : 0.0 heure(s) : Site injoignable
                          Diagnostic : aucun équipement n'est joignable sur le site
                          Périmètre de l'incident : l'ensemble du site.
                          Impact de l'incident : coupure du service
                          Le site a-t-il été informé? non
                          Alerte Kiwi "#21453486" ouverte le 29/09/2021 à 12:28
Résultat : Le service est rétabli sur le site Armand Duportal
                          suite à la prise en charge de l'incident par nos équipes.
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"#21453536" ouverte le 30/09/2021 à 14:00
Résultat : Le service est rétabli sur le site Armand Duportal
                          suite à la prise en charge de l'incident par nos équipes.
</t>
    </r>
  </si>
  <si>
    <r>
      <rPr>
        <rFont val="Arial"/>
        <b/>
        <color theme="1"/>
        <sz val="11.0"/>
      </rPr>
      <t>Arsenal - Bât A</t>
    </r>
  </si>
  <si>
    <r>
      <rPr>
        <rFont val="Arial"/>
        <b/>
        <color theme="1"/>
        <sz val="11.0"/>
      </rPr>
      <t>Fibre</t>
    </r>
  </si>
  <si>
    <r>
      <rPr>
        <rFont val="Arial"/>
        <color theme="1"/>
        <sz val="11.0"/>
      </rPr>
      <t>PlanetCampus</t>
    </r>
  </si>
  <si>
    <r>
      <rPr>
        <rFont val="Arial"/>
        <b/>
        <color theme="1"/>
        <sz val="11.0"/>
      </rPr>
      <t>Arsenal bât B et C</t>
    </r>
  </si>
  <si>
    <r>
      <rPr>
        <rFont val="Arial"/>
        <b/>
        <color theme="1"/>
        <sz val="11.0"/>
      </rPr>
      <t>Fibre</t>
    </r>
  </si>
  <si>
    <r>
      <rPr>
        <rFont val="Arial"/>
        <color theme="1"/>
        <sz val="11.0"/>
      </rPr>
      <t>PlanetCampus</t>
    </r>
  </si>
  <si>
    <r>
      <rPr>
        <rFont val="Arial"/>
        <b/>
        <color theme="1"/>
        <sz val="11.0"/>
      </rPr>
      <t>At'Ome</t>
    </r>
  </si>
  <si>
    <r>
      <rPr>
        <rFont val="Arial"/>
        <b/>
        <color theme="1"/>
        <sz val="11.0"/>
      </rPr>
      <t>Fibre</t>
    </r>
  </si>
  <si>
    <r>
      <rPr>
        <rFont val="Arial"/>
        <color theme="1"/>
        <sz val="11.0"/>
      </rPr>
      <t>PlanetCampus</t>
    </r>
  </si>
  <si>
    <r>
      <rPr>
        <rFont val="Arial"/>
        <b/>
        <color theme="1"/>
        <sz val="11.0"/>
      </rPr>
      <t>Chapou</t>
    </r>
  </si>
  <si>
    <r>
      <rPr>
        <rFont val="Arial"/>
        <b/>
        <color theme="1"/>
        <sz val="11.0"/>
      </rPr>
      <t>Fibre</t>
    </r>
  </si>
  <si>
    <r>
      <rPr>
        <rFont val="Arial"/>
        <color theme="1"/>
        <sz val="11.0"/>
      </rPr>
      <t>PlanetCampus</t>
    </r>
  </si>
  <si>
    <r>
      <rPr>
        <rFont val="Arial"/>
        <b/>
        <color theme="1"/>
        <sz val="11.0"/>
      </rPr>
      <t>Cité du Taur</t>
    </r>
  </si>
  <si>
    <r>
      <rPr>
        <rFont val="Arial"/>
        <b/>
        <color theme="1"/>
        <sz val="11.0"/>
      </rPr>
      <t>Fibre</t>
    </r>
  </si>
  <si>
    <r>
      <rPr>
        <rFont val="Arial"/>
        <color theme="1"/>
        <sz val="11.0"/>
      </rPr>
      <t>PlanetCampus</t>
    </r>
  </si>
  <si>
    <r>
      <rPr>
        <rFont val="Arial"/>
        <b/>
        <color theme="1"/>
        <sz val="11.0"/>
      </rPr>
      <t>Clement Ader</t>
    </r>
  </si>
  <si>
    <r>
      <rPr>
        <rFont val="Arial"/>
        <b/>
        <color theme="1"/>
        <sz val="11.0"/>
      </rPr>
      <t>Fibre</t>
    </r>
  </si>
  <si>
    <r>
      <rPr>
        <rFont val="Arial"/>
        <color theme="1"/>
        <sz val="11.0"/>
      </rPr>
      <t>PlanetCampus</t>
    </r>
  </si>
  <si>
    <r>
      <rPr>
        <rFont val="Arial"/>
        <b/>
        <color theme="1"/>
        <sz val="11.0"/>
      </rPr>
      <t>Colonel Roche</t>
    </r>
  </si>
  <si>
    <r>
      <rPr>
        <rFont val="Arial"/>
        <b/>
        <color theme="1"/>
        <sz val="11.0"/>
      </rPr>
      <t>Fibre</t>
    </r>
  </si>
  <si>
    <r>
      <rPr>
        <rFont val="Arial"/>
        <color theme="1"/>
        <sz val="11.0"/>
      </rPr>
      <t>PlanetCampus</t>
    </r>
  </si>
  <si>
    <r>
      <rPr>
        <rFont val="Arial"/>
        <b/>
        <color theme="1"/>
        <sz val="11.0"/>
      </rPr>
      <t>CROUS TOULOUSE Humanité 1 et 2</t>
    </r>
  </si>
  <si>
    <r>
      <rPr>
        <rFont val="Arial"/>
        <b/>
        <color theme="1"/>
        <sz val="11.0"/>
      </rPr>
      <t>Fibre</t>
    </r>
  </si>
  <si>
    <r>
      <rPr>
        <rFont val="Arial"/>
        <color theme="1"/>
        <sz val="11.0"/>
      </rPr>
      <t>PlanetCampus</t>
    </r>
  </si>
  <si>
    <r>
      <rPr>
        <rFont val="Arial"/>
        <b/>
        <color theme="1"/>
        <sz val="11.0"/>
      </rPr>
      <t>Crous Toulouse LARREY</t>
    </r>
  </si>
  <si>
    <r>
      <rPr>
        <rFont val="Arial"/>
        <b/>
        <color theme="1"/>
        <sz val="11.0"/>
      </rPr>
      <t>Fibre</t>
    </r>
  </si>
  <si>
    <r>
      <rPr>
        <rFont val="Arial"/>
        <color theme="1"/>
        <sz val="11.0"/>
      </rPr>
      <t>PlanetCampus</t>
    </r>
  </si>
  <si>
    <r>
      <rPr>
        <rFont val="Arial"/>
        <b/>
        <color theme="1"/>
        <sz val="11.0"/>
      </rPr>
      <t>CROUS TOULOUSE Residence Laperouse</t>
    </r>
  </si>
  <si>
    <r>
      <rPr>
        <rFont val="Arial"/>
        <b/>
        <color theme="1"/>
        <sz val="11.0"/>
      </rPr>
      <t>Fibre</t>
    </r>
  </si>
  <si>
    <r>
      <rPr>
        <rFont val="Arial"/>
        <color theme="1"/>
        <sz val="11.0"/>
      </rPr>
      <t>PlanetCampus</t>
    </r>
  </si>
  <si>
    <r>
      <rPr>
        <rFont val="Arial"/>
        <b/>
        <color theme="1"/>
        <sz val="11.0"/>
      </rPr>
      <t>ENSAT</t>
    </r>
  </si>
  <si>
    <r>
      <rPr>
        <rFont val="Arial"/>
        <b/>
        <color theme="1"/>
        <sz val="11.0"/>
      </rPr>
      <t>Fibre</t>
    </r>
  </si>
  <si>
    <r>
      <rPr>
        <rFont val="Arial"/>
        <color theme="1"/>
        <sz val="11.0"/>
      </rPr>
      <t>PlanetCampus</t>
    </r>
  </si>
  <si>
    <r>
      <rPr>
        <rFont val="Arial"/>
        <b/>
        <color theme="1"/>
        <sz val="11.0"/>
      </rPr>
      <t>Faucher</t>
    </r>
  </si>
  <si>
    <r>
      <rPr>
        <rFont val="Arial"/>
        <b/>
        <color theme="1"/>
        <sz val="11.0"/>
      </rPr>
      <t>Fibre</t>
    </r>
  </si>
  <si>
    <r>
      <rPr>
        <rFont val="Arial"/>
        <color theme="1"/>
        <sz val="11.0"/>
      </rPr>
      <t>PlanetCampus</t>
    </r>
  </si>
  <si>
    <r>
      <rPr>
        <rFont val="Arial"/>
        <b/>
        <color theme="1"/>
        <sz val="11.0"/>
      </rPr>
      <t>Jacqueline Auriol- Toulouse</t>
    </r>
  </si>
  <si>
    <r>
      <rPr>
        <rFont val="Arial"/>
        <b/>
        <color theme="1"/>
        <sz val="11.0"/>
      </rPr>
      <t>Fibre</t>
    </r>
  </si>
  <si>
    <r>
      <rPr>
        <rFont val="Arial"/>
        <color theme="1"/>
        <sz val="11.0"/>
      </rPr>
      <t>PlanetCampus</t>
    </r>
  </si>
  <si>
    <r>
      <rPr>
        <rFont val="Arial"/>
        <color theme="1"/>
        <sz val="11.0"/>
      </rPr>
      <t>Le 02/09/21 / responsabilité Wifirst / Site injoignable / durée  : 2.0 heure(s) : Site injoignable / service Wifirst totalement indisponible
Diagnostic : Les équipements Wifirst sont injoignables ou les services Wifirst ne sont plus opérationnels
Périmètre : l’ensemble du site
Impact : Service interrompu 
Résultat : Action(s) réalisée(s) : site de nouveau joignable
Commentaire :</t>
    </r>
  </si>
  <si>
    <r>
      <rPr>
        <rFont val="Arial"/>
        <b/>
        <color theme="1"/>
        <sz val="11.0"/>
      </rPr>
      <t>La Coulée Verte</t>
    </r>
  </si>
  <si>
    <r>
      <rPr>
        <rFont val="Arial"/>
        <b/>
        <color theme="1"/>
        <sz val="11.0"/>
      </rPr>
      <t>Fibre</t>
    </r>
  </si>
  <si>
    <r>
      <rPr>
        <rFont val="Arial"/>
        <color theme="1"/>
        <sz val="11.0"/>
      </rPr>
      <t>PlanetCampus</t>
    </r>
  </si>
  <si>
    <r>
      <rPr>
        <rFont val="Arial"/>
        <b/>
        <color theme="1"/>
        <sz val="11.0"/>
      </rPr>
      <t>Latecoere</t>
    </r>
  </si>
  <si>
    <r>
      <rPr>
        <rFont val="Arial"/>
        <b/>
        <color theme="1"/>
        <sz val="11.0"/>
      </rPr>
      <t>Fibre</t>
    </r>
  </si>
  <si>
    <r>
      <rPr>
        <rFont val="Arial"/>
        <color theme="1"/>
        <sz val="11.0"/>
      </rPr>
      <t>PlanetCampus</t>
    </r>
  </si>
  <si>
    <r>
      <rPr>
        <rFont val="Arial"/>
        <b/>
        <color theme="1"/>
        <sz val="11.0"/>
      </rPr>
      <t>Le Sidobre</t>
    </r>
  </si>
  <si>
    <r>
      <rPr>
        <rFont val="Arial"/>
        <b/>
        <color theme="1"/>
        <sz val="11.0"/>
      </rPr>
      <t>Fibre</t>
    </r>
  </si>
  <si>
    <r>
      <rPr>
        <rFont val="Arial"/>
        <color theme="1"/>
        <sz val="11.0"/>
      </rPr>
      <t>PlanetCampus</t>
    </r>
  </si>
  <si>
    <r>
      <rPr>
        <rFont val="Arial"/>
        <b/>
        <color theme="1"/>
        <sz val="11.0"/>
      </rPr>
      <t>Les Jardins de l'Université</t>
    </r>
  </si>
  <si>
    <r>
      <rPr>
        <rFont val="Arial"/>
        <b/>
        <color theme="1"/>
        <sz val="11.0"/>
      </rPr>
      <t>Fibre</t>
    </r>
  </si>
  <si>
    <r>
      <rPr>
        <rFont val="Arial"/>
        <color theme="1"/>
        <sz val="11.0"/>
      </rPr>
      <t>PlanetCampus</t>
    </r>
  </si>
  <si>
    <r>
      <rPr>
        <rFont val="Arial"/>
        <b/>
        <color theme="1"/>
        <sz val="11.0"/>
      </rPr>
      <t>Maryse Bastié</t>
    </r>
  </si>
  <si>
    <r>
      <rPr>
        <rFont val="Arial"/>
        <b/>
        <color theme="1"/>
        <sz val="11.0"/>
      </rPr>
      <t>Fibre</t>
    </r>
  </si>
  <si>
    <r>
      <rPr>
        <rFont val="Arial"/>
        <color theme="1"/>
        <sz val="11.0"/>
      </rPr>
      <t>PlanetCampus</t>
    </r>
  </si>
  <si>
    <r>
      <rPr>
        <rFont val="Arial"/>
        <b/>
        <color theme="1"/>
        <sz val="11.0"/>
      </rPr>
      <t>Notre Dame</t>
    </r>
  </si>
  <si>
    <r>
      <rPr>
        <rFont val="Arial"/>
        <b/>
        <color theme="1"/>
        <sz val="11.0"/>
      </rPr>
      <t>Fibre</t>
    </r>
  </si>
  <si>
    <r>
      <rPr>
        <rFont val="Arial"/>
        <color theme="1"/>
        <sz val="11.0"/>
      </rPr>
      <t>PlanetCampus</t>
    </r>
  </si>
  <si>
    <r>
      <rPr>
        <rFont val="Arial"/>
        <b/>
        <color theme="1"/>
        <sz val="11.0"/>
      </rPr>
      <t>Olympe de Gouges - Toulouse</t>
    </r>
  </si>
  <si>
    <r>
      <rPr>
        <rFont val="Arial"/>
        <b/>
        <color theme="1"/>
        <sz val="11.0"/>
      </rPr>
      <t>Fibre</t>
    </r>
  </si>
  <si>
    <r>
      <rPr>
        <rFont val="Arial"/>
        <color theme="1"/>
        <sz val="11.0"/>
      </rPr>
      <t>PlanetCampus</t>
    </r>
  </si>
  <si>
    <r>
      <rPr>
        <rFont val="Arial"/>
        <b/>
        <color theme="1"/>
        <sz val="11.0"/>
      </rPr>
      <t>Parc Bellevue</t>
    </r>
  </si>
  <si>
    <r>
      <rPr>
        <rFont val="Arial"/>
        <b/>
        <color theme="1"/>
        <sz val="11.0"/>
      </rPr>
      <t>Fibre</t>
    </r>
  </si>
  <si>
    <r>
      <rPr>
        <rFont val="Arial"/>
        <color theme="1"/>
        <sz val="11.0"/>
      </rPr>
      <t>PlanetCampus</t>
    </r>
  </si>
  <si>
    <r>
      <rPr>
        <rFont val="Arial"/>
        <b/>
        <color theme="1"/>
        <sz val="11.0"/>
      </rPr>
      <t>Paul Voivenel 1 &amp; 2</t>
    </r>
  </si>
  <si>
    <r>
      <rPr>
        <rFont val="Arial"/>
        <b/>
        <color theme="1"/>
        <sz val="11.0"/>
      </rPr>
      <t>Fibre</t>
    </r>
  </si>
  <si>
    <r>
      <rPr>
        <rFont val="Arial"/>
        <color theme="1"/>
        <sz val="11.0"/>
      </rPr>
      <t>PlanetCampus</t>
    </r>
  </si>
  <si>
    <r>
      <rPr>
        <rFont val="Arial"/>
        <b/>
        <color theme="1"/>
        <sz val="11.0"/>
      </rPr>
      <t>Petit Varèse</t>
    </r>
  </si>
  <si>
    <r>
      <rPr>
        <rFont val="Arial"/>
        <b/>
        <color theme="1"/>
        <sz val="11.0"/>
      </rPr>
      <t>Fibre</t>
    </r>
  </si>
  <si>
    <r>
      <rPr>
        <rFont val="Arial"/>
        <color theme="1"/>
        <sz val="11.0"/>
      </rPr>
      <t>SmartCampus</t>
    </r>
  </si>
  <si>
    <r>
      <rPr>
        <rFont val="Arial"/>
        <b/>
        <color theme="1"/>
        <sz val="11.0"/>
      </rPr>
      <t>Residence l'Astrolabe</t>
    </r>
  </si>
  <si>
    <r>
      <rPr>
        <rFont val="Arial"/>
        <b/>
        <color theme="1"/>
        <sz val="11.0"/>
      </rPr>
      <t>Fibre</t>
    </r>
  </si>
  <si>
    <r>
      <rPr>
        <rFont val="Arial"/>
        <color theme="1"/>
        <sz val="11.0"/>
      </rPr>
      <t>PlanetCampus</t>
    </r>
  </si>
  <si>
    <r>
      <rPr>
        <rFont val="Arial"/>
        <b/>
        <color theme="1"/>
        <sz val="11.0"/>
      </rPr>
      <t>Résidence Nobel</t>
    </r>
  </si>
  <si>
    <r>
      <rPr>
        <rFont val="Arial"/>
        <color theme="1"/>
        <sz val="11.0"/>
      </rPr>
      <t>ADSL</t>
    </r>
  </si>
  <si>
    <r>
      <rPr>
        <rFont val="Arial"/>
        <color theme="1"/>
        <sz val="11.0"/>
      </rPr>
      <t>SmartCampus</t>
    </r>
  </si>
  <si>
    <r>
      <rPr>
        <rFont val="Arial"/>
        <color theme="1"/>
        <sz val="11.0"/>
      </rPr>
      <t xml:space="preserve">Le 26/09/21 / responsabilité Wifirst / Site injoignable / durée  : 13.0 heure(s) : Site injoignable
                          Diagnostic : aucun équipement n'est joignable sur le site
                          Périmètre de l'incident : l'ensemble du site.
                          Impact de l'incident : coupure du service
                          Le site a-t-il été informé? non
                          Alerte Kiwi "#21453351" ouverte le 26/09/2021 à 03:24
Résultat : Le service est rétabli sur le site Résidence Nobel
                          suite à la prise en charge de l'incident par nos équipes.
</t>
    </r>
  </si>
  <si>
    <r>
      <rPr>
        <rFont val="Arial"/>
        <b/>
        <color theme="1"/>
        <sz val="11.0"/>
      </rPr>
      <t>Simone Veil (CROUS TOULOUSE)</t>
    </r>
  </si>
  <si>
    <r>
      <rPr>
        <rFont val="Arial"/>
        <b/>
        <color theme="1"/>
        <sz val="11.0"/>
      </rPr>
      <t>Fibre</t>
    </r>
  </si>
  <si>
    <r>
      <rPr>
        <rFont val="Arial"/>
        <color theme="1"/>
        <sz val="11.0"/>
      </rPr>
      <t>PlanetCampus</t>
    </r>
  </si>
  <si>
    <r>
      <rPr>
        <rFont val="Arial"/>
        <color theme="1"/>
        <sz val="11.0"/>
      </rPr>
      <t xml:space="preserve">Le 15/09/21 / responsabilité Wifirst / Site injoignable / durée  : 0.0 heure(s) : Site injoignable
                          Diagnostic : aucun équipement n'est joignable sur le site
                          Périmètre de l'incident : l'ensemble du site.
                          Impact de l'incident : coupure du service
                          Le site a-t-il été informé? non
                          Alerte Kiwi "#21452927" ouverte le 15/09/2021 à 12:54
Résultat : Le service est rétabli sur le site Simone Veil
                          suite à la prise en charge de l'incident par nos équipes.
</t>
    </r>
  </si>
  <si>
    <r>
      <rPr>
        <rFont val="Arial"/>
        <b/>
        <color theme="1"/>
        <sz val="11.0"/>
      </rPr>
      <t>Thales</t>
    </r>
  </si>
  <si>
    <r>
      <rPr>
        <rFont val="Arial"/>
        <b/>
        <color theme="1"/>
        <sz val="11.0"/>
      </rPr>
      <t>Fibre</t>
    </r>
  </si>
  <si>
    <r>
      <rPr>
        <rFont val="Arial"/>
        <color theme="1"/>
        <sz val="11.0"/>
      </rPr>
      <t>PlanetCampus</t>
    </r>
  </si>
  <si>
    <r>
      <rPr>
        <rFont val="Arial"/>
        <color theme="1"/>
        <sz val="11.0"/>
      </rPr>
      <t>Le 09/09/21 / responsabilité Wifirst / Site injoignable / durée  : 55.0 heure(s) : Site injoignable
                          Diagnostic : aucun équipement n'est joignable sur le site
                          Périmètre de l'incident : l'ensemble du site.
                          Impact de l'incident : coupure du service
                          Le site a-t-il été informé? non
                          Alerte Kiwi "#21452627" ouverte le 09/09/2021 à 08:50
Résultat : Action(s) réalisée(s) : TP ré-ouvert par le chef de projet
Commentaire : Ce ticket a été généré par erreur.</t>
    </r>
  </si>
  <si>
    <r>
      <rPr>
        <rFont val="Arial"/>
        <b/>
        <color theme="1"/>
        <sz val="11.0"/>
      </rPr>
      <t>Tripode Archimede</t>
    </r>
  </si>
  <si>
    <r>
      <rPr>
        <rFont val="Arial"/>
        <b/>
        <color theme="1"/>
        <sz val="11.0"/>
      </rPr>
      <t>Fibre</t>
    </r>
  </si>
  <si>
    <r>
      <rPr>
        <rFont val="Arial"/>
        <color theme="1"/>
        <sz val="11.0"/>
      </rPr>
      <t>PlanetCampus</t>
    </r>
  </si>
  <si>
    <r>
      <rPr>
        <rFont val="Arial"/>
        <b/>
        <color theme="1"/>
        <sz val="11.0"/>
      </rPr>
      <t>Tripode Bichat</t>
    </r>
  </si>
  <si>
    <r>
      <rPr>
        <rFont val="Arial"/>
        <b/>
        <color theme="1"/>
        <sz val="11.0"/>
      </rPr>
      <t>Fibre</t>
    </r>
  </si>
  <si>
    <r>
      <rPr>
        <rFont val="Arial"/>
        <color theme="1"/>
        <sz val="11.0"/>
      </rPr>
      <t>PlanetCampus</t>
    </r>
  </si>
  <si>
    <r>
      <rPr>
        <rFont val="Arial"/>
        <color theme="1"/>
        <sz val="11.0"/>
      </rPr>
      <t>Le 23/09/21 / responsabilité Wifirst / Site injoignable / durée  : 15.0 heure(s) : Site injoignable / service Wifirst totalement indisponible
Diagnostic : Les équipements Wifirst sont injoignables ou les services Wifirst ne sont plus opérationnels
Périmètre : l’ensemble du site
Impact : Service interrompu 
Résultat : Action(s) réalisée(s) : incident résolu suite à réparation fibre
Commentaire :</t>
    </r>
  </si>
  <si>
    <r>
      <rPr>
        <rFont val="Arial"/>
        <b/>
        <color theme="1"/>
        <sz val="11.0"/>
      </rPr>
      <t>Tripode Curie</t>
    </r>
  </si>
  <si>
    <r>
      <rPr>
        <rFont val="Arial"/>
        <b/>
        <color theme="1"/>
        <sz val="11.0"/>
      </rPr>
      <t>Fibre</t>
    </r>
  </si>
  <si>
    <r>
      <rPr>
        <rFont val="Arial"/>
        <color theme="1"/>
        <sz val="11.0"/>
      </rPr>
      <t>PlanetCampus</t>
    </r>
  </si>
  <si>
    <r>
      <rPr>
        <rFont val="Arial"/>
        <color theme="1"/>
        <sz val="11.0"/>
      </rPr>
      <t>Le 23/09/21 / responsabilité Wifirst / Site injoignable / durée  : 10.0 heure(s) : Site injoignable
                          Diagnostic : aucun équipement n'est joignable sur le site
                          Périmètre de l'incident : l'ensemble du site.
                          Impact de l'incident : coupure du service
                          Le site a-t-il été informé? non
                          Alerte Kiwi "#21453256" ouverte le 23/09/2021 à 09:50
Résultat : Action(s) réalisée(s) : Coupure fibre en cours de traitement voir ticket ==&gt; https://ticket-v2.wifirst.net/tickets#?id=240192
Commentaire :
Le 23/09/21 / responsabilité Wifirst / Site injoignable / durée  : 15.0 heure(s) : Site injoignable / service Wifirst totalement indisponible
Diagnostic : Les équipements Wifirst sont injoignables ou les services Wifirst ne sont plus opérationnels
Périmètre : l’ensemble du site
Impact : Service interrompu 
Résultat : Action(s) réalisée(s) : incident résolu suite à réparation fibre
Commentaire :</t>
    </r>
  </si>
  <si>
    <r>
      <rPr>
        <rFont val="Arial"/>
        <color theme="1"/>
        <sz val="11.0"/>
      </rPr>
      <t>Etablissement</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</si>
  <si>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</si>
  <si>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</si>
  <si>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</si>
  <si>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</si>
  <si>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</si>
  <si>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</si>
  <si>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</si>
  <si>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</si>
  <si>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Nb de Chb fibrées</t>
    </r>
  </si>
  <si>
    <r>
      <rPr>
        <rFont val="Arial"/>
        <color theme="1"/>
        <sz val="11.0"/>
      </rPr>
      <t>Nb de Chb en cours de fibrage</t>
    </r>
  </si>
  <si>
    <r>
      <rPr>
        <rFont val="Arial"/>
        <b val="0"/>
        <color theme="1"/>
        <sz val="10.0"/>
      </rPr>
      <t>CROUS VERSAILLES</t>
    </r>
  </si>
  <si>
    <r>
      <rPr>
        <rFont val="Arial"/>
        <color theme="1"/>
        <sz val="11.0"/>
      </rPr>
      <t>Résidence</t>
    </r>
  </si>
  <si>
    <r>
      <rPr>
        <rFont val="Arial"/>
        <color theme="1"/>
        <sz val="11.0"/>
      </rPr>
      <t>NB Chb</t>
    </r>
  </si>
  <si>
    <r>
      <rPr>
        <rFont val="Arial"/>
        <color theme="1"/>
        <sz val="11.0"/>
      </rPr>
      <t>Dispo (resp. SC) (%)</t>
    </r>
  </si>
  <si>
    <r>
      <rPr>
        <rFont val="Arial"/>
        <color theme="1"/>
        <sz val="11.0"/>
      </rPr>
      <t>Dispo (toutes resp) (%)</t>
    </r>
  </si>
  <si>
    <r>
      <rPr>
        <rFont val="Arial"/>
        <color theme="1"/>
        <sz val="11.0"/>
      </rPr>
      <t>LatMax (ms)</t>
    </r>
  </si>
  <si>
    <r>
      <rPr>
        <rFont val="Arial"/>
        <color theme="1"/>
        <sz val="11.0"/>
      </rPr>
      <t>BPMin (Mb/s)</t>
    </r>
  </si>
  <si>
    <r>
      <rPr>
        <rFont val="Arial"/>
        <color theme="1"/>
        <sz val="11.0"/>
      </rPr>
      <t>BPMoy (Mb/s)</t>
    </r>
  </si>
  <si>
    <r>
      <rPr>
        <rFont val="Arial"/>
        <color theme="1"/>
        <sz val="11.0"/>
      </rPr>
      <t>BPMin 19h-23h (Mb/s)</t>
    </r>
  </si>
  <si>
    <r>
      <rPr>
        <rFont val="Arial"/>
        <color theme="1"/>
        <sz val="11.0"/>
      </rPr>
      <t>BPMoy 19h-23h (Mb/s)</t>
    </r>
  </si>
  <si>
    <r>
      <rPr>
        <rFont val="Arial"/>
        <color theme="1"/>
        <sz val="11.0"/>
      </rPr>
      <t>Hors GTR</t>
    </r>
  </si>
  <si>
    <r>
      <rPr>
        <rFont val="Arial"/>
        <color theme="1"/>
        <sz val="11.0"/>
      </rPr>
      <t>Collecte</t>
    </r>
  </si>
  <si>
    <r>
      <rPr>
        <rFont val="Arial"/>
        <color theme="1"/>
        <sz val="11.0"/>
      </rPr>
      <t>Remarques</t>
    </r>
  </si>
  <si>
    <r>
      <rPr>
        <rFont val="Arial"/>
        <b/>
        <color theme="1"/>
        <sz val="11.0"/>
      </rPr>
      <t>Adrienne Bolland</t>
    </r>
  </si>
  <si>
    <r>
      <rPr>
        <rFont val="Arial"/>
        <b/>
        <color theme="1"/>
        <sz val="11.0"/>
      </rPr>
      <t>Fibre</t>
    </r>
  </si>
  <si>
    <r>
      <rPr>
        <rFont val="Arial"/>
        <color theme="1"/>
        <sz val="11.0"/>
      </rPr>
      <t>SmartCampus</t>
    </r>
  </si>
  <si>
    <r>
      <rPr>
        <rFont val="Arial"/>
        <b/>
        <color theme="1"/>
        <sz val="11.0"/>
      </rPr>
      <t>C 3.5</t>
    </r>
  </si>
  <si>
    <r>
      <rPr>
        <rFont val="Arial"/>
        <b/>
        <color theme="1"/>
        <sz val="11.0"/>
      </rPr>
      <t>Fibre</t>
    </r>
  </si>
  <si>
    <r>
      <rPr>
        <rFont val="Arial"/>
        <color theme="1"/>
        <sz val="11.0"/>
      </rPr>
      <t>PlanetCampus</t>
    </r>
  </si>
  <si>
    <r>
      <rPr>
        <rFont val="Arial"/>
        <b/>
        <color theme="1"/>
        <sz val="11.0"/>
      </rPr>
      <t>Charlotte PERRIAND (anciennement Antony Renaissance )</t>
    </r>
  </si>
  <si>
    <r>
      <rPr>
        <rFont val="Arial"/>
        <b/>
        <color theme="1"/>
        <sz val="11.0"/>
      </rPr>
      <t>Fibre</t>
    </r>
  </si>
  <si>
    <r>
      <rPr>
        <rFont val="Arial"/>
        <color theme="1"/>
        <sz val="11.0"/>
      </rPr>
      <t>PlanetCampus</t>
    </r>
  </si>
  <si>
    <r>
      <rPr>
        <rFont val="Arial"/>
        <b/>
        <color theme="1"/>
        <sz val="11.0"/>
      </rPr>
      <t>Chatenay Malabry</t>
    </r>
  </si>
  <si>
    <r>
      <rPr>
        <rFont val="Arial"/>
        <b/>
        <color theme="1"/>
        <sz val="11.0"/>
      </rPr>
      <t>Fibre</t>
    </r>
  </si>
  <si>
    <r>
      <rPr>
        <rFont val="Arial"/>
        <color theme="1"/>
        <sz val="11.0"/>
      </rPr>
      <t>PlanetCampus</t>
    </r>
  </si>
  <si>
    <r>
      <rPr>
        <rFont val="Arial"/>
        <b/>
        <color theme="1"/>
        <sz val="11.0"/>
      </rPr>
      <t>Clichy</t>
    </r>
  </si>
  <si>
    <r>
      <rPr>
        <rFont val="Arial"/>
        <b/>
        <color theme="1"/>
        <sz val="11.0"/>
      </rPr>
      <t>Fibre</t>
    </r>
  </si>
  <si>
    <r>
      <rPr>
        <rFont val="Arial"/>
        <color theme="1"/>
        <sz val="11.0"/>
      </rPr>
      <t>SmartCampus</t>
    </r>
  </si>
  <si>
    <r>
      <rPr>
        <rFont val="Arial"/>
        <b/>
        <color theme="1"/>
        <sz val="11.0"/>
      </rPr>
      <t>Dragueur</t>
    </r>
  </si>
  <si>
    <r>
      <rPr>
        <rFont val="Arial"/>
        <b/>
        <color theme="1"/>
        <sz val="11.0"/>
      </rPr>
      <t>Fibre</t>
    </r>
  </si>
  <si>
    <r>
      <rPr>
        <rFont val="Arial"/>
        <color theme="1"/>
        <sz val="11.0"/>
      </rPr>
      <t>PlanetCampus</t>
    </r>
  </si>
  <si>
    <r>
      <rPr>
        <rFont val="Arial"/>
        <b/>
        <color theme="1"/>
        <sz val="11.0"/>
      </rPr>
      <t>Emilie du Chatelet</t>
    </r>
  </si>
  <si>
    <r>
      <rPr>
        <rFont val="Arial"/>
        <b/>
        <color theme="1"/>
        <sz val="11.0"/>
      </rPr>
      <t>Fibre</t>
    </r>
  </si>
  <si>
    <r>
      <rPr>
        <rFont val="Arial"/>
        <color theme="1"/>
        <sz val="11.0"/>
      </rPr>
      <t>PlanetCampus</t>
    </r>
  </si>
  <si>
    <r>
      <rPr>
        <rFont val="Arial"/>
        <b/>
        <color theme="1"/>
        <sz val="11.0"/>
      </rPr>
      <t>Fleming</t>
    </r>
  </si>
  <si>
    <r>
      <rPr>
        <rFont val="Arial"/>
        <b/>
        <color theme="1"/>
        <sz val="11.0"/>
      </rPr>
      <t>Fibre</t>
    </r>
  </si>
  <si>
    <r>
      <rPr>
        <rFont val="Arial"/>
        <color theme="1"/>
        <sz val="11.0"/>
      </rPr>
      <t>PlanetCampus</t>
    </r>
  </si>
  <si>
    <r>
      <rPr>
        <rFont val="Arial"/>
        <b/>
        <color theme="1"/>
        <sz val="11.0"/>
      </rPr>
      <t>Flora Tristan Evry</t>
    </r>
  </si>
  <si>
    <r>
      <rPr>
        <rFont val="Arial"/>
        <b/>
        <color theme="1"/>
        <sz val="11.0"/>
      </rPr>
      <t>Fibre</t>
    </r>
  </si>
  <si>
    <r>
      <rPr>
        <rFont val="Arial"/>
        <color theme="1"/>
        <sz val="11.0"/>
      </rPr>
      <t>PlanetCampus</t>
    </r>
  </si>
  <si>
    <r>
      <rPr>
        <rFont val="Arial"/>
        <b/>
        <color theme="1"/>
        <sz val="11.0"/>
      </rPr>
      <t>Fontenay St Sauveurs</t>
    </r>
  </si>
  <si>
    <r>
      <rPr>
        <rFont val="Arial"/>
        <b/>
        <color theme="1"/>
        <sz val="11.0"/>
      </rPr>
      <t>Fibre</t>
    </r>
  </si>
  <si>
    <r>
      <rPr>
        <rFont val="Arial"/>
        <color theme="1"/>
        <sz val="11.0"/>
      </rPr>
      <t>PlanetCampus</t>
    </r>
  </si>
  <si>
    <r>
      <rPr>
        <rFont val="Arial"/>
        <b/>
        <color theme="1"/>
        <sz val="11.0"/>
      </rPr>
      <t>Jacqueline Auriol</t>
    </r>
  </si>
  <si>
    <r>
      <rPr>
        <rFont val="Arial"/>
        <b/>
        <color theme="1"/>
        <sz val="11.0"/>
      </rPr>
      <t>Fibre</t>
    </r>
  </si>
  <si>
    <r>
      <rPr>
        <rFont val="Arial"/>
        <color theme="1"/>
        <sz val="11.0"/>
      </rPr>
      <t>SmartCampus</t>
    </r>
  </si>
  <si>
    <r>
      <rPr>
        <rFont val="Arial"/>
        <b/>
        <color theme="1"/>
        <sz val="11.0"/>
      </rPr>
      <t>Jacqueline de Romilly</t>
    </r>
  </si>
  <si>
    <r>
      <rPr>
        <rFont val="Arial"/>
        <b/>
        <color theme="1"/>
        <sz val="11.0"/>
      </rPr>
      <t>Fibre</t>
    </r>
  </si>
  <si>
    <r>
      <rPr>
        <rFont val="Arial"/>
        <color theme="1"/>
        <sz val="11.0"/>
      </rPr>
      <t>SmartCampus</t>
    </r>
  </si>
  <si>
    <r>
      <rPr>
        <rFont val="Arial"/>
        <b/>
        <color theme="1"/>
        <sz val="11.0"/>
      </rPr>
      <t>Jean Zay Antony</t>
    </r>
  </si>
  <si>
    <r>
      <rPr>
        <rFont val="Arial"/>
        <b/>
        <color theme="1"/>
        <sz val="11.0"/>
      </rPr>
      <t>Fibre</t>
    </r>
  </si>
  <si>
    <r>
      <rPr>
        <rFont val="Arial"/>
        <color theme="1"/>
        <sz val="11.0"/>
      </rPr>
      <t>PlanetCampus</t>
    </r>
  </si>
  <si>
    <r>
      <rPr>
        <rFont val="Arial"/>
        <color theme="1"/>
        <sz val="11.0"/>
      </rPr>
      <t xml:space="preserve">Le 01/09/21 / responsabilité Wifirst / Site injoignable / durée  : 2.0 heure(s) : Site injoignable
                          Diagnostic : aucun équipement n'est joignable sur le site
                          Périmètre de l'incident : l'ensemble du site.
                          Impact de l'incident : coupure du service
                          Le site a-t-il été informé? non
                          Alerte Kiwi "#21452330" ouverte le 01/09/2021 à 09:04
Résultat : Le service est rétabli sur le site Jean Zay Antony
                          suite à la prise en charge de l'incident par nos équipes.
</t>
    </r>
  </si>
  <si>
    <r>
      <rPr>
        <rFont val="Arial"/>
        <b/>
        <color theme="1"/>
        <sz val="11.0"/>
      </rPr>
      <t>L'Echiquier Cergy BAT A</t>
    </r>
  </si>
  <si>
    <r>
      <rPr>
        <rFont val="Arial"/>
        <b/>
        <color theme="1"/>
        <sz val="11.0"/>
      </rPr>
      <t>Fibre</t>
    </r>
  </si>
  <si>
    <r>
      <rPr>
        <rFont val="Arial"/>
        <color theme="1"/>
        <sz val="11.0"/>
      </rPr>
      <t>PlanetCampus</t>
    </r>
  </si>
  <si>
    <r>
      <rPr>
        <rFont val="Arial"/>
        <b/>
        <color theme="1"/>
        <sz val="11.0"/>
      </rPr>
      <t>L'ile Bâtiment Equerre</t>
    </r>
  </si>
  <si>
    <r>
      <rPr>
        <rFont val="Arial"/>
        <b/>
        <color theme="1"/>
        <sz val="11.0"/>
      </rPr>
      <t>Fibre</t>
    </r>
  </si>
  <si>
    <r>
      <rPr>
        <rFont val="Arial"/>
        <color theme="1"/>
        <sz val="11.0"/>
      </rPr>
      <t>PlanetCampus</t>
    </r>
  </si>
  <si>
    <r>
      <rPr>
        <rFont val="Arial"/>
        <b/>
        <color theme="1"/>
        <sz val="11.0"/>
      </rPr>
      <t>La Croix Saint Sylvere</t>
    </r>
  </si>
  <si>
    <r>
      <rPr>
        <rFont val="Arial"/>
        <b/>
        <color theme="1"/>
        <sz val="11.0"/>
      </rPr>
      <t>Fibre</t>
    </r>
  </si>
  <si>
    <r>
      <rPr>
        <rFont val="Arial"/>
        <color theme="1"/>
        <sz val="11.0"/>
      </rPr>
      <t>PlanetCampus</t>
    </r>
  </si>
  <si>
    <r>
      <rPr>
        <rFont val="Arial"/>
        <b/>
        <color theme="1"/>
        <sz val="11.0"/>
      </rPr>
      <t>La Fresque</t>
    </r>
  </si>
  <si>
    <r>
      <rPr>
        <rFont val="Arial"/>
        <b/>
        <color theme="1"/>
        <sz val="11.0"/>
      </rPr>
      <t>Fibre</t>
    </r>
  </si>
  <si>
    <r>
      <rPr>
        <rFont val="Arial"/>
        <color theme="1"/>
        <sz val="11.0"/>
      </rPr>
      <t>SmartCampus</t>
    </r>
  </si>
  <si>
    <r>
      <rPr>
        <rFont val="Arial"/>
        <b/>
        <color theme="1"/>
        <sz val="11.0"/>
      </rPr>
      <t>Le Bosquet</t>
    </r>
  </si>
  <si>
    <r>
      <rPr>
        <rFont val="Arial"/>
        <b/>
        <color theme="1"/>
        <sz val="11.0"/>
      </rPr>
      <t>Fibre</t>
    </r>
  </si>
  <si>
    <r>
      <rPr>
        <rFont val="Arial"/>
        <color theme="1"/>
        <sz val="11.0"/>
      </rPr>
      <t>SmartCampus</t>
    </r>
  </si>
  <si>
    <r>
      <rPr>
        <rFont val="Arial"/>
        <b/>
        <color theme="1"/>
        <sz val="11.0"/>
      </rPr>
      <t>Les Aunettes</t>
    </r>
  </si>
  <si>
    <r>
      <rPr>
        <rFont val="Arial"/>
        <b/>
        <color theme="1"/>
        <sz val="11.0"/>
      </rPr>
      <t>Fibre</t>
    </r>
  </si>
  <si>
    <r>
      <rPr>
        <rFont val="Arial"/>
        <color theme="1"/>
        <sz val="11.0"/>
      </rPr>
      <t>SmartCampus</t>
    </r>
  </si>
  <si>
    <r>
      <rPr>
        <rFont val="Arial"/>
        <b/>
        <color theme="1"/>
        <sz val="11.0"/>
      </rPr>
      <t>les chateaux</t>
    </r>
  </si>
  <si>
    <r>
      <rPr>
        <rFont val="Arial"/>
        <b/>
        <color theme="1"/>
        <sz val="11.0"/>
      </rPr>
      <t>Fibre</t>
    </r>
  </si>
  <si>
    <r>
      <rPr>
        <rFont val="Arial"/>
        <color theme="1"/>
        <sz val="11.0"/>
      </rPr>
      <t>PlanetCampus</t>
    </r>
  </si>
  <si>
    <r>
      <rPr>
        <rFont val="Arial"/>
        <b/>
        <color theme="1"/>
        <sz val="11.0"/>
      </rPr>
      <t>Les Chenes d'Or</t>
    </r>
  </si>
  <si>
    <r>
      <rPr>
        <rFont val="Arial"/>
        <b/>
        <color theme="1"/>
        <sz val="11.0"/>
      </rPr>
      <t>Fibre</t>
    </r>
  </si>
  <si>
    <r>
      <rPr>
        <rFont val="Arial"/>
        <color theme="1"/>
        <sz val="11.0"/>
      </rPr>
      <t>PlanetCampus</t>
    </r>
  </si>
  <si>
    <r>
      <rPr>
        <rFont val="Arial"/>
        <b/>
        <color theme="1"/>
        <sz val="11.0"/>
      </rPr>
      <t>Marguerite Yourcenar Bâtiment 1</t>
    </r>
  </si>
  <si>
    <r>
      <rPr>
        <rFont val="Arial"/>
        <b/>
        <color theme="1"/>
        <sz val="11.0"/>
      </rPr>
      <t>Fibre</t>
    </r>
  </si>
  <si>
    <r>
      <rPr>
        <rFont val="Arial"/>
        <color theme="1"/>
        <sz val="11.0"/>
      </rPr>
      <t>PlanetCampus</t>
    </r>
  </si>
  <si>
    <r>
      <rPr>
        <rFont val="Arial"/>
        <b/>
        <color theme="1"/>
        <sz val="11.0"/>
      </rPr>
      <t>Nanterre - Bâtiment A &amp; B</t>
    </r>
  </si>
  <si>
    <r>
      <rPr>
        <rFont val="Arial"/>
        <b/>
        <color theme="1"/>
        <sz val="11.0"/>
      </rPr>
      <t>Fibre</t>
    </r>
  </si>
  <si>
    <r>
      <rPr>
        <rFont val="Arial"/>
        <color theme="1"/>
        <sz val="11.0"/>
      </rPr>
      <t>PlanetCampus</t>
    </r>
  </si>
  <si>
    <r>
      <rPr>
        <rFont val="Arial"/>
        <b/>
        <color theme="1"/>
        <sz val="11.0"/>
      </rPr>
      <t>Nanterre - Bâtiment C &amp; D</t>
    </r>
  </si>
  <si>
    <r>
      <rPr>
        <rFont val="Arial"/>
        <b/>
        <color theme="1"/>
        <sz val="11.0"/>
      </rPr>
      <t>Fibre</t>
    </r>
  </si>
  <si>
    <r>
      <rPr>
        <rFont val="Arial"/>
        <color theme="1"/>
        <sz val="11.0"/>
      </rPr>
      <t>PlanetCampus</t>
    </r>
  </si>
  <si>
    <r>
      <rPr>
        <rFont val="Arial"/>
        <b/>
        <color theme="1"/>
        <sz val="11.0"/>
      </rPr>
      <t>Nanterre - Bâtiment E &amp; F</t>
    </r>
  </si>
  <si>
    <r>
      <rPr>
        <rFont val="Arial"/>
        <b/>
        <color theme="1"/>
        <sz val="11.0"/>
      </rPr>
      <t>Fibre</t>
    </r>
  </si>
  <si>
    <r>
      <rPr>
        <rFont val="Arial"/>
        <color theme="1"/>
        <sz val="11.0"/>
      </rPr>
      <t>PlanetCampus</t>
    </r>
  </si>
  <si>
    <r>
      <rPr>
        <rFont val="Arial"/>
        <b/>
        <color theme="1"/>
        <sz val="11.0"/>
      </rPr>
      <t>Nanterre - Bâtiment G &amp; H</t>
    </r>
  </si>
  <si>
    <r>
      <rPr>
        <rFont val="Arial"/>
        <b/>
        <color theme="1"/>
        <sz val="11.0"/>
      </rPr>
      <t>Fibre</t>
    </r>
  </si>
  <si>
    <r>
      <rPr>
        <rFont val="Arial"/>
        <color theme="1"/>
        <sz val="11.0"/>
      </rPr>
      <t>PlanetCampus</t>
    </r>
  </si>
  <si>
    <r>
      <rPr>
        <rFont val="Arial"/>
        <b/>
        <color theme="1"/>
        <sz val="11.0"/>
      </rPr>
      <t>Neuville</t>
    </r>
  </si>
  <si>
    <r>
      <rPr>
        <rFont val="Arial"/>
        <b/>
        <color theme="1"/>
        <sz val="11.0"/>
      </rPr>
      <t>Fibre</t>
    </r>
  </si>
  <si>
    <r>
      <rPr>
        <rFont val="Arial"/>
        <color theme="1"/>
        <sz val="11.0"/>
      </rPr>
      <t>PlanetCampus</t>
    </r>
  </si>
  <si>
    <r>
      <rPr>
        <rFont val="Arial"/>
        <b/>
        <color theme="1"/>
        <sz val="11.0"/>
      </rPr>
      <t>NF1 - NF1BIS</t>
    </r>
  </si>
  <si>
    <r>
      <rPr>
        <rFont val="Arial"/>
        <b/>
        <color theme="1"/>
        <sz val="11.0"/>
      </rPr>
      <t>Fibre</t>
    </r>
  </si>
  <si>
    <r>
      <rPr>
        <rFont val="Arial"/>
        <color theme="1"/>
        <sz val="11.0"/>
      </rPr>
      <t>SmartCampus</t>
    </r>
  </si>
  <si>
    <r>
      <rPr>
        <rFont val="Arial"/>
        <b/>
        <color theme="1"/>
        <sz val="11.0"/>
      </rPr>
      <t>Olympe de gouges (CROUS VERSAILLES)</t>
    </r>
  </si>
  <si>
    <r>
      <rPr>
        <rFont val="Arial"/>
        <b/>
        <color theme="1"/>
        <sz val="11.0"/>
      </rPr>
      <t>Fibre</t>
    </r>
  </si>
  <si>
    <r>
      <rPr>
        <rFont val="Arial"/>
        <color theme="1"/>
        <sz val="11.0"/>
      </rPr>
      <t>PlanetCampus</t>
    </r>
  </si>
  <si>
    <r>
      <rPr>
        <rFont val="Arial"/>
        <b/>
        <color theme="1"/>
        <sz val="11.0"/>
      </rPr>
      <t>Paris Habitat</t>
    </r>
  </si>
  <si>
    <r>
      <rPr>
        <rFont val="Arial"/>
        <b/>
        <color theme="1"/>
        <sz val="11.0"/>
      </rPr>
      <t>Fibre</t>
    </r>
  </si>
  <si>
    <r>
      <rPr>
        <rFont val="Arial"/>
        <color theme="1"/>
        <sz val="11.0"/>
      </rPr>
      <t>PlanetCampus</t>
    </r>
  </si>
  <si>
    <r>
      <rPr>
        <rFont val="Arial"/>
        <b/>
        <color theme="1"/>
        <sz val="11.0"/>
      </rPr>
      <t>Rene Cassin</t>
    </r>
  </si>
  <si>
    <r>
      <rPr>
        <rFont val="Arial"/>
        <b/>
        <color theme="1"/>
        <sz val="11.0"/>
      </rPr>
      <t>Fibre</t>
    </r>
  </si>
  <si>
    <r>
      <rPr>
        <rFont val="Arial"/>
        <color theme="1"/>
        <sz val="11.0"/>
      </rPr>
      <t>SmartCampus</t>
    </r>
  </si>
  <si>
    <r>
      <rPr>
        <rFont val="Arial"/>
        <b/>
        <color theme="1"/>
        <sz val="11.0"/>
      </rPr>
      <t>Résidence Bagneux</t>
    </r>
  </si>
  <si>
    <r>
      <rPr>
        <rFont val="Arial"/>
        <b/>
        <color theme="1"/>
        <sz val="11.0"/>
      </rPr>
      <t>Fibre</t>
    </r>
  </si>
  <si>
    <r>
      <rPr>
        <rFont val="Arial"/>
        <color theme="1"/>
        <sz val="11.0"/>
      </rPr>
      <t>PlanetCampus</t>
    </r>
  </si>
  <si>
    <r>
      <rPr>
        <rFont val="Arial"/>
        <b/>
        <color theme="1"/>
        <sz val="11.0"/>
      </rPr>
      <t>Residence des Linandes bat 4 à 8</t>
    </r>
  </si>
  <si>
    <r>
      <rPr>
        <rFont val="Arial"/>
        <b/>
        <color theme="1"/>
        <sz val="11.0"/>
      </rPr>
      <t>Fibre</t>
    </r>
  </si>
  <si>
    <r>
      <rPr>
        <rFont val="Arial"/>
        <color theme="1"/>
        <sz val="11.0"/>
      </rPr>
      <t>SmartCampus</t>
    </r>
  </si>
  <si>
    <r>
      <rPr>
        <rFont val="Arial"/>
        <b/>
        <color theme="1"/>
        <sz val="11.0"/>
      </rPr>
      <t>Résidence Jean-Baptiste Lamarck</t>
    </r>
  </si>
  <si>
    <r>
      <rPr>
        <rFont val="Arial"/>
        <b/>
        <color theme="1"/>
        <sz val="11.0"/>
      </rPr>
      <t>Fibre</t>
    </r>
  </si>
  <si>
    <r>
      <rPr>
        <rFont val="Arial"/>
        <color theme="1"/>
        <sz val="11.0"/>
      </rPr>
      <t>SmartCampus</t>
    </r>
  </si>
  <si>
    <r>
      <rPr>
        <rFont val="Arial"/>
        <b/>
        <color theme="1"/>
        <sz val="11.0"/>
      </rPr>
      <t>Résidence Louise Bourgeois</t>
    </r>
  </si>
  <si>
    <r>
      <rPr>
        <rFont val="Arial"/>
        <b/>
        <color theme="1"/>
        <sz val="11.0"/>
      </rPr>
      <t>Fibre</t>
    </r>
  </si>
  <si>
    <r>
      <rPr>
        <rFont val="Arial"/>
        <color theme="1"/>
        <sz val="11.0"/>
      </rPr>
      <t>SmartCampus</t>
    </r>
  </si>
  <si>
    <r>
      <rPr>
        <rFont val="Arial"/>
        <color theme="1"/>
        <sz val="11.0"/>
      </rPr>
      <t xml:space="preserve">Le 06/09/21 / responsabilité Wifirst / Site injoignable / durée  : 0.0 heure(s) : Site injoignable
                          Diagnostic : aucun équipement n'est joignable sur le site
                          Périmètre de l'incident : l'ensemble du site.
                          Impact de l'incident : coupure du service
                          Le site a-t-il été informé? non
                          Alerte Kiwi "#21452478" ouverte le 06/09/2021 à 14:52
Résultat : Le service est rétabli sur le site Résidence Louise Bourgeois
                          suite à la prise en charge de l'incident par nos équipes.
</t>
    </r>
  </si>
  <si>
    <r>
      <rPr>
        <rFont val="Arial"/>
        <b/>
        <color theme="1"/>
        <sz val="11.0"/>
      </rPr>
      <t>Résidence Simone Weil</t>
    </r>
  </si>
  <si>
    <r>
      <rPr>
        <rFont val="Arial"/>
        <b/>
        <color theme="1"/>
        <sz val="11.0"/>
      </rPr>
      <t>Fibre</t>
    </r>
  </si>
  <si>
    <r>
      <rPr>
        <rFont val="Arial"/>
        <color theme="1"/>
        <sz val="11.0"/>
      </rPr>
      <t>SmartCampus</t>
    </r>
  </si>
  <si>
    <r>
      <rPr>
        <rFont val="Arial"/>
        <b/>
        <color theme="1"/>
        <sz val="11.0"/>
      </rPr>
      <t>Résidences des Linandes - Bat principal</t>
    </r>
  </si>
  <si>
    <r>
      <rPr>
        <rFont val="Arial"/>
        <color theme="1"/>
        <sz val="11.0"/>
      </rPr>
      <t>ADSL</t>
    </r>
  </si>
  <si>
    <r>
      <rPr>
        <rFont val="Arial"/>
        <color theme="1"/>
        <sz val="11.0"/>
      </rPr>
      <t>SmartCampus</t>
    </r>
  </si>
  <si>
    <r>
      <rPr>
        <rFont val="Arial"/>
        <color theme="1"/>
        <sz val="11.0"/>
      </rPr>
      <t xml:space="preserve">Le 30/09/21 / responsabilité Wifirst / Site injoignable / durée  : 0.0 heure(s) : Site injoignable
                          Diagnostic : aucun équipement n'est joignable sur le site
                          Périmètre de l'incident : l'ensemble du site.
                          Impact de l'incident : coupure du service
                          Le site a-t-il été informé? non
                          Alerte Kiwi "#21453524" ouverte le 30/09/2021 à 11:20
                          Ouverture de l'incident suite à une réouverture de l'alerte Last Seen à 30/09/2021 à 11:38
Résultat : Le service est rétabli sur le site Les Linandes Mauves (extension)
                          suite à la prise en charge de l'incident par nos équipes.
</t>
    </r>
  </si>
  <si>
    <r>
      <rPr>
        <rFont val="Arial"/>
        <b/>
        <color theme="1"/>
        <sz val="11.0"/>
      </rPr>
      <t>Saint-Cloud</t>
    </r>
  </si>
  <si>
    <r>
      <rPr>
        <rFont val="Arial"/>
        <b/>
        <color theme="1"/>
        <sz val="11.0"/>
      </rPr>
      <t>Fibre</t>
    </r>
  </si>
  <si>
    <r>
      <rPr>
        <rFont val="Arial"/>
        <color theme="1"/>
        <sz val="11.0"/>
      </rPr>
      <t>SmartCampus</t>
    </r>
  </si>
  <si>
    <r>
      <rPr>
        <rFont val="Arial"/>
        <b/>
        <color theme="1"/>
        <sz val="11.0"/>
      </rPr>
      <t>Vauban</t>
    </r>
  </si>
  <si>
    <r>
      <rPr>
        <rFont val="Arial"/>
        <b/>
        <color theme="1"/>
        <sz val="11.0"/>
      </rPr>
      <t>Fibre</t>
    </r>
  </si>
  <si>
    <r>
      <rPr>
        <rFont val="Arial"/>
        <color theme="1"/>
        <sz val="11.0"/>
      </rPr>
      <t>SmartCampus</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</si>
</sst>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4">
    <font>
      <sz val="11.0"/>
      <color rgb="FF000000"/>
      <name val="Calibri"/>
      <scheme val="minor"/>
    </font>
    <font>
      <sz val="11.0"/>
      <color theme="1"/>
      <name val="Arial"/>
    </font>
    <font>
      <b/>
      <sz val="11.0"/>
      <color theme="1"/>
      <name val="Arial"/>
    </font>
    <font>
      <color theme="1"/>
      <name val="Calibri"/>
      <scheme val="minor"/>
    </font>
  </fonts>
  <fills count="4">
    <fill>
      <patternFill patternType="none"/>
    </fill>
    <fill>
      <patternFill patternType="lightGray"/>
    </fill>
    <fill>
      <patternFill patternType="solid">
        <fgColor rgb="FFD4DFEE"/>
        <bgColor rgb="FFD4DFEE"/>
      </patternFill>
    </fill>
    <fill>
      <patternFill patternType="solid">
        <fgColor rgb="FFD9E2F3"/>
        <bgColor rgb="FFD9E2F3"/>
      </patternFill>
    </fill>
  </fills>
  <borders count="4">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0">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1" fillId="0" fontId="2" numFmtId="0" xfId="0" applyBorder="1" applyFont="1"/>
    <xf borderId="1" fillId="0" fontId="2" numFmtId="4" xfId="0" applyBorder="1" applyFont="1" applyNumberFormat="1"/>
    <xf borderId="0" fillId="0" fontId="3" numFmtId="0" xfId="0" applyFont="1"/>
    <xf borderId="1" fillId="0" fontId="1" numFmtId="164" xfId="0" applyBorder="1" applyFont="1" applyNumberFormat="1"/>
    <xf borderId="1" fillId="3" fontId="1" numFmtId="0" xfId="0" applyBorder="1" applyFill="1" applyFont="1"/>
    <xf borderId="2" fillId="2" fontId="1" numFmtId="0" xfId="0" applyAlignment="1" applyBorder="1" applyFont="1">
      <alignment shrinkToFit="0" wrapText="1"/>
    </xf>
    <xf borderId="1" fillId="0" fontId="1" numFmtId="0" xfId="0" applyAlignment="1" applyBorder="1" applyFont="1">
      <alignment shrinkToFit="0" wrapText="1"/>
    </xf>
    <xf borderId="3" fillId="0" fontId="1"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22" Type="http://schemas.openxmlformats.org/officeDocument/2006/relationships/worksheet" Target="worksheets/sheet19.xml"/><Relationship Id="rId21" Type="http://schemas.openxmlformats.org/officeDocument/2006/relationships/worksheet" Target="worksheets/sheet18.xml"/><Relationship Id="rId24" Type="http://schemas.openxmlformats.org/officeDocument/2006/relationships/worksheet" Target="worksheets/sheet21.xml"/><Relationship Id="rId23" Type="http://schemas.openxmlformats.org/officeDocument/2006/relationships/worksheet" Target="worksheets/sheet20.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0</v>
      </c>
      <c r="B3" s="1" t="s">
        <v>1</v>
      </c>
      <c r="C3" s="1" t="s">
        <v>2</v>
      </c>
      <c r="D3" s="1" t="s">
        <v>3</v>
      </c>
      <c r="E3" s="1" t="s">
        <v>4</v>
      </c>
      <c r="F3" s="1" t="s">
        <v>5</v>
      </c>
      <c r="G3" s="1" t="s">
        <v>6</v>
      </c>
      <c r="H3" s="1" t="s">
        <v>7</v>
      </c>
      <c r="I3" s="1" t="s">
        <v>8</v>
      </c>
      <c r="J3" s="1" t="s">
        <v>9</v>
      </c>
      <c r="K3" s="1" t="s">
        <v>10</v>
      </c>
    </row>
    <row r="4" ht="13.5" customHeight="1">
      <c r="A4" s="2" t="s">
        <v>11</v>
      </c>
      <c r="B4" s="2">
        <f>SUM(B8:B54)</f>
        <v>10373</v>
      </c>
      <c r="C4" s="3">
        <f>SUMPRODUCT(B8:B54,C8:C54)/SUM(B8:B54)</f>
        <v>99.98438253</v>
      </c>
      <c r="D4" s="3">
        <f>SUMPRODUCT(B8:B54,D8:D54)/SUM(B8:B54)</f>
        <v>99.97646197</v>
      </c>
      <c r="E4" s="3">
        <f>SUMPRODUCT(B8:B54,E8:E54)/SUM(B8:B54)</f>
        <v>17.24332401</v>
      </c>
      <c r="F4" s="3">
        <f>SUMPRODUCT(B8:B54,F8:F54)/SUM(B8:B54)</f>
        <v>57.204772</v>
      </c>
      <c r="G4" s="3">
        <f>SUMPRODUCT(B8:B54,G8:G54)/SUM(B8:B54)</f>
        <v>158.6856454</v>
      </c>
      <c r="H4" s="3">
        <f>SUMPRODUCT(B8:B54,H8:H54)/SUM(B8:B54)</f>
        <v>40.55938494</v>
      </c>
      <c r="I4" s="3">
        <f>SUMPRODUCT(B8:B54,I8:I54)/SUM(B8:B54)</f>
        <v>91.9018606</v>
      </c>
      <c r="J4" s="2">
        <f>SUMIFS(B8:B54,K8:K54,"=Fibre")</f>
        <v>10037</v>
      </c>
      <c r="K4" s="2">
        <f>SUMIFS(B8:B54,K8:K54,"=Fibrage en cours")</f>
        <v>0</v>
      </c>
    </row>
    <row r="5" ht="13.5" customHeight="1">
      <c r="A5" s="4" t="s">
        <v>12</v>
      </c>
      <c r="B5" s="4" t="s">
        <v>12</v>
      </c>
      <c r="C5" s="4" t="s">
        <v>12</v>
      </c>
      <c r="D5" s="4" t="s">
        <v>12</v>
      </c>
      <c r="E5" s="4" t="s">
        <v>12</v>
      </c>
      <c r="F5" s="4" t="s">
        <v>12</v>
      </c>
      <c r="G5" s="4" t="s">
        <v>12</v>
      </c>
      <c r="H5" s="4" t="s">
        <v>12</v>
      </c>
      <c r="I5" s="4" t="s">
        <v>12</v>
      </c>
      <c r="J5" s="5">
        <f>J4/B4</f>
        <v>0.9676082136</v>
      </c>
      <c r="K5" s="5">
        <f>K4/B4</f>
        <v>0</v>
      </c>
    </row>
    <row r="6" ht="13.5" customHeight="1"/>
    <row r="7" ht="13.5" customHeight="1">
      <c r="A7" s="1" t="s">
        <v>13</v>
      </c>
      <c r="B7" s="1" t="s">
        <v>14</v>
      </c>
      <c r="C7" s="1" t="s">
        <v>15</v>
      </c>
      <c r="D7" s="1" t="s">
        <v>16</v>
      </c>
      <c r="E7" s="1" t="s">
        <v>17</v>
      </c>
      <c r="F7" s="1" t="s">
        <v>18</v>
      </c>
      <c r="G7" s="1" t="s">
        <v>19</v>
      </c>
      <c r="H7" s="1" t="s">
        <v>20</v>
      </c>
      <c r="I7" s="1" t="s">
        <v>21</v>
      </c>
      <c r="J7" s="1" t="s">
        <v>22</v>
      </c>
      <c r="K7" s="1" t="s">
        <v>23</v>
      </c>
      <c r="L7" s="6" t="s">
        <v>24</v>
      </c>
      <c r="M7" s="7" t="s">
        <v>25</v>
      </c>
    </row>
    <row r="8" ht="13.5" customHeight="1">
      <c r="A8" s="8" t="s">
        <v>26</v>
      </c>
      <c r="B8" s="8">
        <v>98.0</v>
      </c>
      <c r="C8" s="8">
        <v>100.0</v>
      </c>
      <c r="D8" s="8">
        <v>99.98</v>
      </c>
      <c r="E8" s="8">
        <v>18.0</v>
      </c>
      <c r="F8" s="8">
        <v>54.1</v>
      </c>
      <c r="G8" s="8">
        <v>83.3</v>
      </c>
      <c r="H8" s="8">
        <v>49.7</v>
      </c>
      <c r="I8" s="8">
        <v>62.0</v>
      </c>
      <c r="J8" s="8">
        <v>0.0</v>
      </c>
      <c r="K8" s="8" t="s">
        <v>27</v>
      </c>
      <c r="L8" s="9" t="s">
        <v>28</v>
      </c>
      <c r="M8" s="8" t="s">
        <v>29</v>
      </c>
    </row>
    <row r="9" ht="13.5" customHeight="1">
      <c r="A9" s="8" t="s">
        <v>30</v>
      </c>
      <c r="B9" s="8">
        <v>53.0</v>
      </c>
      <c r="C9" s="8">
        <v>100.0</v>
      </c>
      <c r="D9" s="8">
        <v>100.0</v>
      </c>
      <c r="E9" s="8">
        <v>14.0</v>
      </c>
      <c r="F9" s="8">
        <v>57.6</v>
      </c>
      <c r="G9" s="8">
        <v>78.5</v>
      </c>
      <c r="H9" s="8">
        <v>52.7</v>
      </c>
      <c r="I9" s="8">
        <v>64.0</v>
      </c>
      <c r="J9" s="8">
        <v>0.0</v>
      </c>
      <c r="K9" s="8" t="s">
        <v>31</v>
      </c>
      <c r="L9" s="8" t="s">
        <v>32</v>
      </c>
      <c r="M9" s="8" t="s">
        <v>12</v>
      </c>
    </row>
    <row r="10" ht="13.5" customHeight="1">
      <c r="A10" s="8" t="s">
        <v>33</v>
      </c>
      <c r="B10" s="8">
        <v>237.0</v>
      </c>
      <c r="C10" s="8">
        <v>100.0</v>
      </c>
      <c r="D10" s="8">
        <v>100.0</v>
      </c>
      <c r="E10" s="8">
        <v>13.0</v>
      </c>
      <c r="F10" s="8">
        <v>61.6</v>
      </c>
      <c r="G10" s="8">
        <v>149.5</v>
      </c>
      <c r="H10" s="8">
        <v>41.1</v>
      </c>
      <c r="I10" s="8">
        <v>89.1</v>
      </c>
      <c r="J10" s="8">
        <v>0.0</v>
      </c>
      <c r="K10" s="8" t="s">
        <v>34</v>
      </c>
      <c r="L10" s="8" t="s">
        <v>35</v>
      </c>
      <c r="M10" s="8" t="s">
        <v>12</v>
      </c>
    </row>
    <row r="11" ht="13.5" customHeight="1">
      <c r="A11" s="8" t="s">
        <v>36</v>
      </c>
      <c r="B11" s="8">
        <v>133.0</v>
      </c>
      <c r="C11" s="8">
        <v>100.0</v>
      </c>
      <c r="D11" s="8">
        <v>100.0</v>
      </c>
      <c r="E11" s="8">
        <v>13.0</v>
      </c>
      <c r="F11" s="8">
        <v>77.7</v>
      </c>
      <c r="G11" s="8">
        <v>114.4</v>
      </c>
      <c r="H11" s="8">
        <v>66.2</v>
      </c>
      <c r="I11" s="8">
        <v>88.2</v>
      </c>
      <c r="J11" s="8">
        <v>0.0</v>
      </c>
      <c r="K11" s="8" t="s">
        <v>37</v>
      </c>
      <c r="L11" s="8" t="s">
        <v>38</v>
      </c>
      <c r="M11" s="8" t="s">
        <v>12</v>
      </c>
    </row>
    <row r="12" ht="13.5" customHeight="1">
      <c r="A12" s="8" t="s">
        <v>39</v>
      </c>
      <c r="B12" s="8">
        <v>240.0</v>
      </c>
      <c r="C12" s="8">
        <v>100.0</v>
      </c>
      <c r="D12" s="8">
        <v>100.0</v>
      </c>
      <c r="E12" s="8">
        <v>13.0</v>
      </c>
      <c r="F12" s="8">
        <v>106.2</v>
      </c>
      <c r="G12" s="8">
        <v>170.2</v>
      </c>
      <c r="H12" s="8">
        <v>86.6</v>
      </c>
      <c r="I12" s="8">
        <v>126.9</v>
      </c>
      <c r="J12" s="8">
        <v>0.0</v>
      </c>
      <c r="K12" s="8" t="s">
        <v>40</v>
      </c>
      <c r="L12" s="8" t="s">
        <v>41</v>
      </c>
      <c r="M12" s="8" t="s">
        <v>12</v>
      </c>
    </row>
    <row r="13" ht="13.5" customHeight="1">
      <c r="A13" s="8" t="s">
        <v>42</v>
      </c>
      <c r="B13" s="8">
        <v>409.0</v>
      </c>
      <c r="C13" s="8">
        <v>100.0</v>
      </c>
      <c r="D13" s="8">
        <v>100.0</v>
      </c>
      <c r="E13" s="8">
        <v>13.0</v>
      </c>
      <c r="F13" s="8">
        <v>91.5</v>
      </c>
      <c r="G13" s="8">
        <v>250.1</v>
      </c>
      <c r="H13" s="8">
        <v>64.3</v>
      </c>
      <c r="I13" s="8">
        <v>143.2</v>
      </c>
      <c r="J13" s="8">
        <v>0.0</v>
      </c>
      <c r="K13" s="8" t="s">
        <v>43</v>
      </c>
      <c r="L13" s="8" t="s">
        <v>44</v>
      </c>
      <c r="M13" s="8" t="s">
        <v>12</v>
      </c>
    </row>
    <row r="14" ht="13.5" customHeight="1">
      <c r="A14" s="8" t="s">
        <v>45</v>
      </c>
      <c r="B14" s="8">
        <v>300.0</v>
      </c>
      <c r="C14" s="8">
        <v>100.0</v>
      </c>
      <c r="D14" s="8">
        <v>100.0</v>
      </c>
      <c r="E14" s="8">
        <v>13.0</v>
      </c>
      <c r="F14" s="8">
        <v>29.1</v>
      </c>
      <c r="G14" s="8">
        <v>156.8</v>
      </c>
      <c r="H14" s="8">
        <v>13.9</v>
      </c>
      <c r="I14" s="8">
        <v>77.4</v>
      </c>
      <c r="J14" s="8">
        <v>0.0</v>
      </c>
      <c r="K14" s="8" t="s">
        <v>46</v>
      </c>
      <c r="L14" s="8" t="s">
        <v>47</v>
      </c>
      <c r="M14" s="8" t="s">
        <v>12</v>
      </c>
    </row>
    <row r="15" ht="13.5" customHeight="1">
      <c r="A15" s="8" t="s">
        <v>48</v>
      </c>
      <c r="B15" s="8">
        <v>351.0</v>
      </c>
      <c r="C15" s="8">
        <v>100.0</v>
      </c>
      <c r="D15" s="8">
        <v>100.0</v>
      </c>
      <c r="E15" s="8">
        <v>13.0</v>
      </c>
      <c r="F15" s="8">
        <v>91.4</v>
      </c>
      <c r="G15" s="8">
        <v>206.5</v>
      </c>
      <c r="H15" s="8">
        <v>63.6</v>
      </c>
      <c r="I15" s="8">
        <v>139.0</v>
      </c>
      <c r="J15" s="8">
        <v>0.0</v>
      </c>
      <c r="K15" s="8" t="s">
        <v>49</v>
      </c>
      <c r="L15" s="8" t="s">
        <v>50</v>
      </c>
      <c r="M15" s="8" t="s">
        <v>12</v>
      </c>
    </row>
    <row r="16" ht="13.5" customHeight="1">
      <c r="A16" s="8" t="s">
        <v>51</v>
      </c>
      <c r="B16" s="8">
        <v>401.0</v>
      </c>
      <c r="C16" s="8">
        <v>100.0</v>
      </c>
      <c r="D16" s="8">
        <v>99.8</v>
      </c>
      <c r="E16" s="8">
        <v>13.0</v>
      </c>
      <c r="F16" s="8">
        <v>70.5</v>
      </c>
      <c r="G16" s="8">
        <v>212.3</v>
      </c>
      <c r="H16" s="8">
        <v>44.2</v>
      </c>
      <c r="I16" s="8">
        <v>124.0</v>
      </c>
      <c r="J16" s="8">
        <v>0.0</v>
      </c>
      <c r="K16" s="8" t="s">
        <v>52</v>
      </c>
      <c r="L16" s="8" t="s">
        <v>53</v>
      </c>
      <c r="M16" s="8" t="s">
        <v>54</v>
      </c>
    </row>
    <row r="17" ht="13.5" customHeight="1">
      <c r="A17" s="8" t="s">
        <v>55</v>
      </c>
      <c r="B17" s="8">
        <v>387.0</v>
      </c>
      <c r="C17" s="8">
        <v>100.0</v>
      </c>
      <c r="D17" s="8">
        <v>100.0</v>
      </c>
      <c r="E17" s="8">
        <v>11.0</v>
      </c>
      <c r="F17" s="8">
        <v>42.5</v>
      </c>
      <c r="G17" s="8">
        <v>153.0</v>
      </c>
      <c r="H17" s="8">
        <v>16.2</v>
      </c>
      <c r="I17" s="8">
        <v>71.0</v>
      </c>
      <c r="J17" s="8">
        <v>0.0</v>
      </c>
      <c r="K17" s="8" t="s">
        <v>56</v>
      </c>
      <c r="L17" s="8" t="s">
        <v>57</v>
      </c>
      <c r="M17" s="8" t="s">
        <v>12</v>
      </c>
    </row>
    <row r="18" ht="13.5" customHeight="1">
      <c r="A18" s="8" t="s">
        <v>58</v>
      </c>
      <c r="B18" s="8">
        <v>322.0</v>
      </c>
      <c r="C18" s="8">
        <v>100.0</v>
      </c>
      <c r="D18" s="8">
        <v>100.0</v>
      </c>
      <c r="E18" s="8">
        <v>14.0</v>
      </c>
      <c r="F18" s="8">
        <v>22.7</v>
      </c>
      <c r="G18" s="8">
        <v>151.8</v>
      </c>
      <c r="H18" s="8">
        <v>8.1</v>
      </c>
      <c r="I18" s="8">
        <v>69.6</v>
      </c>
      <c r="J18" s="8">
        <v>0.0</v>
      </c>
      <c r="K18" s="8" t="s">
        <v>59</v>
      </c>
      <c r="L18" s="8" t="s">
        <v>60</v>
      </c>
      <c r="M18" s="8" t="s">
        <v>12</v>
      </c>
    </row>
    <row r="19" ht="13.5" customHeight="1">
      <c r="A19" s="8" t="s">
        <v>61</v>
      </c>
      <c r="B19" s="8">
        <v>338.0</v>
      </c>
      <c r="C19" s="8">
        <v>100.0</v>
      </c>
      <c r="D19" s="8">
        <v>100.0</v>
      </c>
      <c r="E19" s="8">
        <v>14.0</v>
      </c>
      <c r="F19" s="8">
        <v>16.6</v>
      </c>
      <c r="G19" s="8">
        <v>157.7</v>
      </c>
      <c r="H19" s="8">
        <v>5.7</v>
      </c>
      <c r="I19" s="8">
        <v>65.4</v>
      </c>
      <c r="J19" s="8">
        <v>0.0</v>
      </c>
      <c r="K19" s="8" t="s">
        <v>62</v>
      </c>
      <c r="L19" s="8" t="s">
        <v>63</v>
      </c>
      <c r="M19" s="8" t="s">
        <v>12</v>
      </c>
    </row>
    <row r="20" ht="13.5" customHeight="1">
      <c r="A20" s="8" t="s">
        <v>64</v>
      </c>
      <c r="B20" s="8">
        <v>319.0</v>
      </c>
      <c r="C20" s="8">
        <v>100.0</v>
      </c>
      <c r="D20" s="8">
        <v>100.0</v>
      </c>
      <c r="E20" s="8">
        <v>14.0</v>
      </c>
      <c r="F20" s="8">
        <v>4.1</v>
      </c>
      <c r="G20" s="8">
        <v>95.1</v>
      </c>
      <c r="H20" s="8">
        <v>2.8</v>
      </c>
      <c r="I20" s="8">
        <v>30.7</v>
      </c>
      <c r="J20" s="8">
        <v>0.0</v>
      </c>
      <c r="K20" s="8" t="s">
        <v>65</v>
      </c>
      <c r="L20" s="8" t="s">
        <v>66</v>
      </c>
      <c r="M20" s="8" t="s">
        <v>12</v>
      </c>
    </row>
    <row r="21" ht="13.5" customHeight="1">
      <c r="A21" s="8" t="s">
        <v>67</v>
      </c>
      <c r="B21" s="8">
        <v>321.0</v>
      </c>
      <c r="C21" s="8">
        <v>100.0</v>
      </c>
      <c r="D21" s="8">
        <v>100.0</v>
      </c>
      <c r="E21" s="8">
        <v>14.0</v>
      </c>
      <c r="F21" s="8">
        <v>3.6</v>
      </c>
      <c r="G21" s="8">
        <v>101.6</v>
      </c>
      <c r="H21" s="8">
        <v>2.7</v>
      </c>
      <c r="I21" s="8">
        <v>43.1</v>
      </c>
      <c r="J21" s="8">
        <v>0.0</v>
      </c>
      <c r="K21" s="8" t="s">
        <v>68</v>
      </c>
      <c r="L21" s="8" t="s">
        <v>69</v>
      </c>
      <c r="M21" s="8" t="s">
        <v>12</v>
      </c>
    </row>
    <row r="22" ht="13.5" customHeight="1">
      <c r="A22" s="8" t="s">
        <v>70</v>
      </c>
      <c r="B22" s="8">
        <v>595.0</v>
      </c>
      <c r="C22" s="8">
        <v>100.0</v>
      </c>
      <c r="D22" s="8">
        <v>100.0</v>
      </c>
      <c r="E22" s="8">
        <v>13.0</v>
      </c>
      <c r="F22" s="8">
        <v>74.9</v>
      </c>
      <c r="G22" s="8">
        <v>365.0</v>
      </c>
      <c r="H22" s="8">
        <v>35.9</v>
      </c>
      <c r="I22" s="8">
        <v>170.1</v>
      </c>
      <c r="J22" s="8">
        <v>0.0</v>
      </c>
      <c r="K22" s="8" t="s">
        <v>71</v>
      </c>
      <c r="L22" s="8" t="s">
        <v>72</v>
      </c>
      <c r="M22" s="8" t="s">
        <v>12</v>
      </c>
    </row>
    <row r="23" ht="13.5" customHeight="1">
      <c r="A23" s="8" t="s">
        <v>73</v>
      </c>
      <c r="B23" s="8">
        <v>200.0</v>
      </c>
      <c r="C23" s="8">
        <v>100.0</v>
      </c>
      <c r="D23" s="8">
        <v>100.0</v>
      </c>
      <c r="E23" s="8">
        <v>32.0</v>
      </c>
      <c r="F23" s="8">
        <v>34.1</v>
      </c>
      <c r="G23" s="8">
        <v>123.4</v>
      </c>
      <c r="H23" s="8">
        <v>13.2</v>
      </c>
      <c r="I23" s="8">
        <v>62.6</v>
      </c>
      <c r="J23" s="8">
        <v>0.0</v>
      </c>
      <c r="K23" s="8" t="s">
        <v>74</v>
      </c>
      <c r="L23" s="8" t="s">
        <v>75</v>
      </c>
      <c r="M23" s="8" t="s">
        <v>12</v>
      </c>
    </row>
    <row r="24" ht="13.5" customHeight="1">
      <c r="A24" s="8" t="s">
        <v>76</v>
      </c>
      <c r="B24" s="8">
        <v>499.0</v>
      </c>
      <c r="C24" s="8">
        <v>100.0</v>
      </c>
      <c r="D24" s="8">
        <v>100.0</v>
      </c>
      <c r="E24" s="8">
        <v>13.0</v>
      </c>
      <c r="F24" s="8">
        <v>41.8</v>
      </c>
      <c r="G24" s="8">
        <v>237.2</v>
      </c>
      <c r="H24" s="8">
        <v>20.2</v>
      </c>
      <c r="I24" s="8">
        <v>114.3</v>
      </c>
      <c r="J24" s="8">
        <v>0.0</v>
      </c>
      <c r="K24" s="8" t="s">
        <v>77</v>
      </c>
      <c r="L24" s="8" t="s">
        <v>78</v>
      </c>
      <c r="M24" s="8" t="s">
        <v>12</v>
      </c>
    </row>
    <row r="25" ht="13.5" customHeight="1">
      <c r="A25" s="8" t="s">
        <v>79</v>
      </c>
      <c r="B25" s="8">
        <v>71.0</v>
      </c>
      <c r="C25" s="8">
        <v>100.0</v>
      </c>
      <c r="D25" s="8">
        <v>100.0</v>
      </c>
      <c r="E25" s="8">
        <v>13.0</v>
      </c>
      <c r="F25" s="8">
        <v>34.3</v>
      </c>
      <c r="G25" s="8">
        <v>65.2</v>
      </c>
      <c r="H25" s="8">
        <v>20.8</v>
      </c>
      <c r="I25" s="8">
        <v>46.2</v>
      </c>
      <c r="J25" s="8">
        <v>0.0</v>
      </c>
      <c r="K25" s="8" t="s">
        <v>80</v>
      </c>
      <c r="L25" s="8" t="s">
        <v>81</v>
      </c>
      <c r="M25" s="8" t="s">
        <v>12</v>
      </c>
    </row>
    <row r="26" ht="13.5" customHeight="1">
      <c r="A26" s="8" t="s">
        <v>82</v>
      </c>
      <c r="B26" s="8">
        <v>100.0</v>
      </c>
      <c r="C26" s="8">
        <v>100.0</v>
      </c>
      <c r="D26" s="8">
        <v>100.0</v>
      </c>
      <c r="E26" s="8">
        <v>35.0</v>
      </c>
      <c r="F26" s="8">
        <v>30.3</v>
      </c>
      <c r="G26" s="8">
        <v>70.2</v>
      </c>
      <c r="H26" s="8">
        <v>17.8</v>
      </c>
      <c r="I26" s="8">
        <v>45.1</v>
      </c>
      <c r="J26" s="8">
        <v>0.0</v>
      </c>
      <c r="K26" s="8" t="s">
        <v>83</v>
      </c>
      <c r="L26" s="8" t="s">
        <v>84</v>
      </c>
      <c r="M26" s="8" t="s">
        <v>12</v>
      </c>
    </row>
    <row r="27" ht="13.5" customHeight="1">
      <c r="A27" s="8" t="s">
        <v>85</v>
      </c>
      <c r="B27" s="8">
        <v>312.0</v>
      </c>
      <c r="C27" s="8">
        <v>100.0</v>
      </c>
      <c r="D27" s="8">
        <v>100.0</v>
      </c>
      <c r="E27" s="8">
        <v>13.0</v>
      </c>
      <c r="F27" s="8">
        <v>232.2</v>
      </c>
      <c r="G27" s="8">
        <v>231.1</v>
      </c>
      <c r="H27" s="8">
        <v>232.2</v>
      </c>
      <c r="I27" s="8">
        <v>232.2</v>
      </c>
      <c r="J27" s="8">
        <v>0.0</v>
      </c>
      <c r="K27" s="8" t="s">
        <v>86</v>
      </c>
      <c r="L27" s="8" t="s">
        <v>87</v>
      </c>
      <c r="M27" s="8" t="s">
        <v>12</v>
      </c>
    </row>
    <row r="28" ht="13.5" customHeight="1">
      <c r="A28" s="8" t="s">
        <v>88</v>
      </c>
      <c r="B28" s="8">
        <v>396.0</v>
      </c>
      <c r="C28" s="8">
        <v>100.0</v>
      </c>
      <c r="D28" s="8">
        <v>100.0</v>
      </c>
      <c r="E28" s="8">
        <v>13.0</v>
      </c>
      <c r="F28" s="8">
        <v>82.9</v>
      </c>
      <c r="G28" s="8">
        <v>197.8</v>
      </c>
      <c r="H28" s="8">
        <v>56.7</v>
      </c>
      <c r="I28" s="8">
        <v>124.5</v>
      </c>
      <c r="J28" s="8">
        <v>0.0</v>
      </c>
      <c r="K28" s="8" t="s">
        <v>89</v>
      </c>
      <c r="L28" s="8" t="s">
        <v>90</v>
      </c>
      <c r="M28" s="8" t="s">
        <v>12</v>
      </c>
    </row>
    <row r="29" ht="13.5" customHeight="1">
      <c r="A29" s="8" t="s">
        <v>91</v>
      </c>
      <c r="B29" s="8">
        <v>170.0</v>
      </c>
      <c r="C29" s="8">
        <v>100.0</v>
      </c>
      <c r="D29" s="8">
        <v>100.0</v>
      </c>
      <c r="E29" s="8">
        <v>15.0</v>
      </c>
      <c r="F29" s="8">
        <v>78.0</v>
      </c>
      <c r="G29" s="8">
        <v>145.6</v>
      </c>
      <c r="H29" s="8">
        <v>57.1</v>
      </c>
      <c r="I29" s="8">
        <v>105.2</v>
      </c>
      <c r="J29" s="8">
        <v>0.0</v>
      </c>
      <c r="K29" s="8" t="s">
        <v>92</v>
      </c>
      <c r="L29" s="8" t="s">
        <v>93</v>
      </c>
      <c r="M29" s="8" t="s">
        <v>12</v>
      </c>
    </row>
    <row r="30" ht="13.5" customHeight="1">
      <c r="A30" s="8" t="s">
        <v>94</v>
      </c>
      <c r="B30" s="8">
        <v>523.0</v>
      </c>
      <c r="C30" s="8">
        <v>100.0</v>
      </c>
      <c r="D30" s="8">
        <v>100.0</v>
      </c>
      <c r="E30" s="8">
        <v>20.0</v>
      </c>
      <c r="F30" s="8">
        <v>149.9</v>
      </c>
      <c r="G30" s="8">
        <v>289.1</v>
      </c>
      <c r="H30" s="8">
        <v>109.4</v>
      </c>
      <c r="I30" s="8">
        <v>189.4</v>
      </c>
      <c r="J30" s="8">
        <v>0.0</v>
      </c>
      <c r="K30" s="8" t="s">
        <v>95</v>
      </c>
      <c r="L30" s="8" t="s">
        <v>96</v>
      </c>
      <c r="M30" s="8" t="s">
        <v>12</v>
      </c>
    </row>
    <row r="31" ht="13.5" customHeight="1">
      <c r="A31" s="8" t="s">
        <v>97</v>
      </c>
      <c r="B31" s="8">
        <v>272.0</v>
      </c>
      <c r="C31" s="8">
        <v>100.0</v>
      </c>
      <c r="D31" s="8">
        <v>100.0</v>
      </c>
      <c r="E31" s="8">
        <v>16.0</v>
      </c>
      <c r="F31" s="8">
        <v>74.5</v>
      </c>
      <c r="G31" s="8">
        <v>157.2</v>
      </c>
      <c r="H31" s="8">
        <v>51.0</v>
      </c>
      <c r="I31" s="8">
        <v>97.6</v>
      </c>
      <c r="J31" s="8">
        <v>0.0</v>
      </c>
      <c r="K31" s="8" t="s">
        <v>98</v>
      </c>
      <c r="L31" s="8" t="s">
        <v>99</v>
      </c>
      <c r="M31" s="8" t="s">
        <v>12</v>
      </c>
    </row>
    <row r="32" ht="13.5" customHeight="1">
      <c r="A32" s="8" t="s">
        <v>100</v>
      </c>
      <c r="B32" s="8">
        <v>77.0</v>
      </c>
      <c r="C32" s="8">
        <v>100.0</v>
      </c>
      <c r="D32" s="8">
        <v>100.0</v>
      </c>
      <c r="E32" s="8">
        <v>15.0</v>
      </c>
      <c r="F32" s="8">
        <v>51.4</v>
      </c>
      <c r="G32" s="8">
        <v>73.9</v>
      </c>
      <c r="H32" s="8">
        <v>40.9</v>
      </c>
      <c r="I32" s="8">
        <v>58.4</v>
      </c>
      <c r="J32" s="8">
        <v>0.0</v>
      </c>
      <c r="K32" s="8" t="s">
        <v>101</v>
      </c>
      <c r="L32" s="8" t="s">
        <v>102</v>
      </c>
      <c r="M32" s="8" t="s">
        <v>12</v>
      </c>
    </row>
    <row r="33" ht="13.5" customHeight="1">
      <c r="A33" s="8" t="s">
        <v>103</v>
      </c>
      <c r="B33" s="8">
        <v>111.0</v>
      </c>
      <c r="C33" s="8">
        <v>100.0</v>
      </c>
      <c r="D33" s="8">
        <v>100.0</v>
      </c>
      <c r="E33" s="8">
        <v>15.0</v>
      </c>
      <c r="F33" s="8">
        <v>26.2</v>
      </c>
      <c r="G33" s="8">
        <v>79.7</v>
      </c>
      <c r="H33" s="8">
        <v>15.5</v>
      </c>
      <c r="I33" s="8">
        <v>47.2</v>
      </c>
      <c r="J33" s="8">
        <v>0.0</v>
      </c>
      <c r="K33" s="8" t="s">
        <v>104</v>
      </c>
      <c r="L33" s="8" t="s">
        <v>105</v>
      </c>
      <c r="M33" s="8" t="s">
        <v>12</v>
      </c>
    </row>
    <row r="34" ht="13.5" customHeight="1">
      <c r="A34" s="8" t="s">
        <v>106</v>
      </c>
      <c r="B34" s="8">
        <v>204.0</v>
      </c>
      <c r="C34" s="8">
        <v>100.0</v>
      </c>
      <c r="D34" s="8">
        <v>100.0</v>
      </c>
      <c r="E34" s="8">
        <v>13.0</v>
      </c>
      <c r="F34" s="8">
        <v>32.9</v>
      </c>
      <c r="G34" s="8">
        <v>123.7</v>
      </c>
      <c r="H34" s="8">
        <v>15.7</v>
      </c>
      <c r="I34" s="8">
        <v>66.4</v>
      </c>
      <c r="J34" s="8">
        <v>0.0</v>
      </c>
      <c r="K34" s="8" t="s">
        <v>107</v>
      </c>
      <c r="L34" s="8" t="s">
        <v>108</v>
      </c>
      <c r="M34" s="8" t="s">
        <v>12</v>
      </c>
    </row>
    <row r="35" ht="13.5" customHeight="1">
      <c r="A35" s="8" t="s">
        <v>109</v>
      </c>
      <c r="B35" s="8">
        <v>80.0</v>
      </c>
      <c r="C35" s="8">
        <v>100.0</v>
      </c>
      <c r="D35" s="8">
        <v>100.0</v>
      </c>
      <c r="E35" s="8">
        <v>32.0</v>
      </c>
      <c r="F35" s="8">
        <v>66.9</v>
      </c>
      <c r="G35" s="8">
        <v>79.5</v>
      </c>
      <c r="H35" s="8">
        <v>64.2</v>
      </c>
      <c r="I35" s="8">
        <v>71.2</v>
      </c>
      <c r="J35" s="8">
        <v>0.0</v>
      </c>
      <c r="K35" s="8" t="s">
        <v>110</v>
      </c>
      <c r="L35" s="8" t="s">
        <v>111</v>
      </c>
      <c r="M35" s="8" t="s">
        <v>12</v>
      </c>
    </row>
    <row r="36" ht="13.5" customHeight="1">
      <c r="A36" s="8" t="s">
        <v>112</v>
      </c>
      <c r="B36" s="8">
        <v>126.0</v>
      </c>
      <c r="C36" s="8">
        <v>100.0</v>
      </c>
      <c r="D36" s="8">
        <v>100.0</v>
      </c>
      <c r="E36" s="8">
        <v>38.0</v>
      </c>
      <c r="F36" s="8">
        <v>3.4</v>
      </c>
      <c r="G36" s="8">
        <v>5.1</v>
      </c>
      <c r="H36" s="8">
        <v>2.4</v>
      </c>
      <c r="I36" s="8">
        <v>4.7</v>
      </c>
      <c r="J36" s="8">
        <v>0.0</v>
      </c>
      <c r="K36" s="8" t="s">
        <v>113</v>
      </c>
      <c r="L36" s="8" t="s">
        <v>114</v>
      </c>
      <c r="M36" s="8" t="s">
        <v>12</v>
      </c>
    </row>
    <row r="37" ht="13.5" customHeight="1">
      <c r="A37" s="8" t="s">
        <v>115</v>
      </c>
      <c r="B37" s="8">
        <v>21.0</v>
      </c>
      <c r="C37" s="8">
        <v>100.0</v>
      </c>
      <c r="D37" s="8">
        <v>100.0</v>
      </c>
      <c r="E37" s="8">
        <v>57.0</v>
      </c>
      <c r="F37" s="8">
        <v>5.3</v>
      </c>
      <c r="G37" s="8">
        <v>5.3</v>
      </c>
      <c r="H37" s="8">
        <v>5.3</v>
      </c>
      <c r="I37" s="8">
        <v>5.3</v>
      </c>
      <c r="J37" s="8">
        <v>0.0</v>
      </c>
      <c r="K37" s="8" t="s">
        <v>116</v>
      </c>
      <c r="L37" s="8" t="s">
        <v>117</v>
      </c>
      <c r="M37" s="8" t="s">
        <v>12</v>
      </c>
    </row>
    <row r="38" ht="13.5" customHeight="1">
      <c r="A38" s="8" t="s">
        <v>118</v>
      </c>
      <c r="B38" s="8">
        <v>27.0</v>
      </c>
      <c r="C38" s="8">
        <v>100.0</v>
      </c>
      <c r="D38" s="8">
        <v>100.0</v>
      </c>
      <c r="E38" s="8">
        <v>29.0</v>
      </c>
      <c r="F38" s="8">
        <v>5.3</v>
      </c>
      <c r="G38" s="8">
        <v>7.8</v>
      </c>
      <c r="H38" s="8">
        <v>4.7</v>
      </c>
      <c r="I38" s="8">
        <v>7.1</v>
      </c>
      <c r="J38" s="8">
        <v>0.0</v>
      </c>
      <c r="K38" s="8" t="s">
        <v>119</v>
      </c>
      <c r="L38" s="8" t="s">
        <v>120</v>
      </c>
      <c r="M38" s="8" t="s">
        <v>12</v>
      </c>
    </row>
    <row r="39" ht="13.5" customHeight="1">
      <c r="A39" s="8" t="s">
        <v>121</v>
      </c>
      <c r="B39" s="8">
        <v>81.0</v>
      </c>
      <c r="C39" s="8">
        <v>100.0</v>
      </c>
      <c r="D39" s="8">
        <v>100.0</v>
      </c>
      <c r="E39" s="8">
        <v>63.0</v>
      </c>
      <c r="F39" s="8">
        <v>3.8</v>
      </c>
      <c r="G39" s="8">
        <v>4.9</v>
      </c>
      <c r="H39" s="8">
        <v>3.0</v>
      </c>
      <c r="I39" s="8">
        <v>4.3</v>
      </c>
      <c r="J39" s="8">
        <v>0.0</v>
      </c>
      <c r="K39" s="8" t="s">
        <v>122</v>
      </c>
      <c r="L39" s="8" t="s">
        <v>123</v>
      </c>
      <c r="M39" s="8" t="s">
        <v>12</v>
      </c>
    </row>
    <row r="40" ht="13.5" customHeight="1">
      <c r="A40" s="8" t="s">
        <v>124</v>
      </c>
      <c r="B40" s="8">
        <v>81.0</v>
      </c>
      <c r="C40" s="8">
        <v>100.0</v>
      </c>
      <c r="D40" s="8">
        <v>100.0</v>
      </c>
      <c r="E40" s="8">
        <v>74.0</v>
      </c>
      <c r="F40" s="8">
        <v>2.2</v>
      </c>
      <c r="G40" s="8">
        <v>4.0</v>
      </c>
      <c r="H40" s="8">
        <v>1.8</v>
      </c>
      <c r="I40" s="8">
        <v>3.1</v>
      </c>
      <c r="J40" s="8">
        <v>0.0</v>
      </c>
      <c r="K40" s="8" t="s">
        <v>125</v>
      </c>
      <c r="L40" s="8" t="s">
        <v>126</v>
      </c>
      <c r="M40" s="8" t="s">
        <v>12</v>
      </c>
    </row>
    <row r="41" ht="13.5" customHeight="1">
      <c r="A41" s="8" t="s">
        <v>127</v>
      </c>
      <c r="B41" s="8">
        <v>315.0</v>
      </c>
      <c r="C41" s="8">
        <v>100.0</v>
      </c>
      <c r="D41" s="8">
        <v>100.0</v>
      </c>
      <c r="E41" s="8">
        <v>13.0</v>
      </c>
      <c r="F41" s="8">
        <v>28.0</v>
      </c>
      <c r="G41" s="8">
        <v>64.2</v>
      </c>
      <c r="H41" s="8">
        <v>23.8</v>
      </c>
      <c r="I41" s="8">
        <v>39.7</v>
      </c>
      <c r="J41" s="8">
        <v>0.0</v>
      </c>
      <c r="K41" s="8" t="s">
        <v>128</v>
      </c>
      <c r="L41" s="8" t="s">
        <v>129</v>
      </c>
      <c r="M41" s="8" t="s">
        <v>12</v>
      </c>
    </row>
    <row r="42" ht="13.5" customHeight="1">
      <c r="A42" s="8" t="s">
        <v>130</v>
      </c>
      <c r="B42" s="8">
        <v>181.0</v>
      </c>
      <c r="C42" s="8">
        <v>100.0</v>
      </c>
      <c r="D42" s="8">
        <v>100.0</v>
      </c>
      <c r="E42" s="8">
        <v>13.0</v>
      </c>
      <c r="F42" s="8">
        <v>31.9</v>
      </c>
      <c r="G42" s="8">
        <v>55.3</v>
      </c>
      <c r="H42" s="8">
        <v>28.0</v>
      </c>
      <c r="I42" s="8">
        <v>38.9</v>
      </c>
      <c r="J42" s="8">
        <v>0.0</v>
      </c>
      <c r="K42" s="8" t="s">
        <v>131</v>
      </c>
      <c r="L42" s="8" t="s">
        <v>132</v>
      </c>
      <c r="M42" s="8" t="s">
        <v>12</v>
      </c>
    </row>
    <row r="43" ht="13.5" customHeight="1">
      <c r="A43" s="8" t="s">
        <v>133</v>
      </c>
      <c r="B43" s="8">
        <v>321.0</v>
      </c>
      <c r="C43" s="8">
        <v>100.0</v>
      </c>
      <c r="D43" s="8">
        <v>100.0</v>
      </c>
      <c r="E43" s="8">
        <v>13.0</v>
      </c>
      <c r="F43" s="8">
        <v>22.2</v>
      </c>
      <c r="G43" s="8">
        <v>67.0</v>
      </c>
      <c r="H43" s="8">
        <v>8.6</v>
      </c>
      <c r="I43" s="8">
        <v>40.8</v>
      </c>
      <c r="J43" s="8">
        <v>0.0</v>
      </c>
      <c r="K43" s="8" t="s">
        <v>134</v>
      </c>
      <c r="L43" s="8" t="s">
        <v>135</v>
      </c>
      <c r="M43" s="8" t="s">
        <v>12</v>
      </c>
    </row>
    <row r="44" ht="13.5" customHeight="1">
      <c r="A44" s="8" t="s">
        <v>136</v>
      </c>
      <c r="B44" s="8">
        <v>136.0</v>
      </c>
      <c r="C44" s="8">
        <v>100.0</v>
      </c>
      <c r="D44" s="8">
        <v>100.0</v>
      </c>
      <c r="E44" s="8">
        <v>14.0</v>
      </c>
      <c r="F44" s="8">
        <v>9.2</v>
      </c>
      <c r="G44" s="8">
        <v>47.6</v>
      </c>
      <c r="H44" s="8">
        <v>4.2</v>
      </c>
      <c r="I44" s="8">
        <v>19.2</v>
      </c>
      <c r="J44" s="8">
        <v>0.0</v>
      </c>
      <c r="K44" s="8" t="s">
        <v>137</v>
      </c>
      <c r="L44" s="8" t="s">
        <v>138</v>
      </c>
      <c r="M44" s="8" t="s">
        <v>12</v>
      </c>
    </row>
    <row r="45" ht="13.5" customHeight="1">
      <c r="A45" s="8" t="s">
        <v>139</v>
      </c>
      <c r="B45" s="8">
        <v>211.0</v>
      </c>
      <c r="C45" s="8">
        <v>100.0</v>
      </c>
      <c r="D45" s="8">
        <v>100.0</v>
      </c>
      <c r="E45" s="8">
        <v>13.0</v>
      </c>
      <c r="F45" s="8">
        <v>5.2</v>
      </c>
      <c r="G45" s="8">
        <v>78.6</v>
      </c>
      <c r="H45" s="8">
        <v>3.4</v>
      </c>
      <c r="I45" s="8">
        <v>33.5</v>
      </c>
      <c r="J45" s="8">
        <v>0.0</v>
      </c>
      <c r="K45" s="8" t="s">
        <v>140</v>
      </c>
      <c r="L45" s="8" t="s">
        <v>141</v>
      </c>
      <c r="M45" s="8" t="s">
        <v>12</v>
      </c>
    </row>
    <row r="46" ht="13.5" customHeight="1">
      <c r="A46" s="8" t="s">
        <v>142</v>
      </c>
      <c r="B46" s="8">
        <v>208.0</v>
      </c>
      <c r="C46" s="8">
        <v>100.0</v>
      </c>
      <c r="D46" s="8">
        <v>100.0</v>
      </c>
      <c r="E46" s="8">
        <v>13.0</v>
      </c>
      <c r="F46" s="8">
        <v>0.3</v>
      </c>
      <c r="G46" s="8">
        <v>59.3</v>
      </c>
      <c r="H46" s="8">
        <v>0.0</v>
      </c>
      <c r="I46" s="8">
        <v>24.1</v>
      </c>
      <c r="J46" s="8">
        <v>0.0</v>
      </c>
      <c r="K46" s="8" t="s">
        <v>143</v>
      </c>
      <c r="L46" s="8" t="s">
        <v>144</v>
      </c>
      <c r="M46" s="8" t="s">
        <v>12</v>
      </c>
    </row>
    <row r="47" ht="13.5" customHeight="1">
      <c r="A47" s="8" t="s">
        <v>145</v>
      </c>
      <c r="B47" s="8">
        <v>137.0</v>
      </c>
      <c r="C47" s="8">
        <v>100.0</v>
      </c>
      <c r="D47" s="8">
        <v>100.0</v>
      </c>
      <c r="E47" s="8">
        <v>13.0</v>
      </c>
      <c r="F47" s="8">
        <v>41.9</v>
      </c>
      <c r="G47" s="8">
        <v>90.5</v>
      </c>
      <c r="H47" s="8">
        <v>27.1</v>
      </c>
      <c r="I47" s="8">
        <v>54.9</v>
      </c>
      <c r="J47" s="8">
        <v>0.0</v>
      </c>
      <c r="K47" s="8" t="s">
        <v>146</v>
      </c>
      <c r="L47" s="8" t="s">
        <v>147</v>
      </c>
      <c r="M47" s="8" t="s">
        <v>12</v>
      </c>
    </row>
    <row r="48" ht="13.5" customHeight="1">
      <c r="A48" s="8" t="s">
        <v>148</v>
      </c>
      <c r="B48" s="8">
        <v>120.0</v>
      </c>
      <c r="C48" s="8">
        <v>100.0</v>
      </c>
      <c r="D48" s="8">
        <v>100.0</v>
      </c>
      <c r="E48" s="8">
        <v>13.0</v>
      </c>
      <c r="F48" s="8">
        <v>88.0</v>
      </c>
      <c r="G48" s="8">
        <v>149.3</v>
      </c>
      <c r="H48" s="8">
        <v>58.1</v>
      </c>
      <c r="I48" s="8">
        <v>106.8</v>
      </c>
      <c r="J48" s="8">
        <v>0.0</v>
      </c>
      <c r="K48" s="8" t="s">
        <v>149</v>
      </c>
      <c r="L48" s="8" t="s">
        <v>150</v>
      </c>
      <c r="M48" s="8" t="s">
        <v>12</v>
      </c>
    </row>
    <row r="49" ht="13.5" customHeight="1">
      <c r="A49" s="8" t="s">
        <v>151</v>
      </c>
      <c r="B49" s="8">
        <v>300.0</v>
      </c>
      <c r="C49" s="8">
        <v>99.46</v>
      </c>
      <c r="D49" s="8">
        <v>99.46</v>
      </c>
      <c r="E49" s="8">
        <v>12.0</v>
      </c>
      <c r="F49" s="8">
        <v>8.3</v>
      </c>
      <c r="G49" s="8">
        <v>156.0</v>
      </c>
      <c r="H49" s="8">
        <v>3.0</v>
      </c>
      <c r="I49" s="8">
        <v>58.3</v>
      </c>
      <c r="J49" s="8">
        <v>0.0</v>
      </c>
      <c r="K49" s="8" t="s">
        <v>152</v>
      </c>
      <c r="L49" s="8" t="s">
        <v>153</v>
      </c>
      <c r="M49" s="8" t="s">
        <v>154</v>
      </c>
    </row>
    <row r="50" ht="13.5" customHeight="1">
      <c r="A50" s="8" t="s">
        <v>155</v>
      </c>
      <c r="B50" s="8">
        <v>53.0</v>
      </c>
      <c r="C50" s="8">
        <v>100.0</v>
      </c>
      <c r="D50" s="8">
        <v>100.0</v>
      </c>
      <c r="E50" s="8">
        <v>13.0</v>
      </c>
      <c r="F50" s="8">
        <v>57.4</v>
      </c>
      <c r="G50" s="8">
        <v>77.4</v>
      </c>
      <c r="H50" s="8">
        <v>44.7</v>
      </c>
      <c r="I50" s="8">
        <v>62.7</v>
      </c>
      <c r="J50" s="8">
        <v>0.0</v>
      </c>
      <c r="K50" s="8" t="s">
        <v>156</v>
      </c>
      <c r="L50" s="8" t="s">
        <v>157</v>
      </c>
      <c r="M50" s="8" t="s">
        <v>12</v>
      </c>
    </row>
    <row r="51" ht="13.5" customHeight="1">
      <c r="A51" s="8" t="s">
        <v>158</v>
      </c>
      <c r="B51" s="8">
        <v>217.0</v>
      </c>
      <c r="C51" s="8">
        <v>100.0</v>
      </c>
      <c r="D51" s="8">
        <v>100.0</v>
      </c>
      <c r="E51" s="8">
        <v>91.0</v>
      </c>
      <c r="F51" s="8">
        <v>123.4</v>
      </c>
      <c r="G51" s="8">
        <v>146.1</v>
      </c>
      <c r="H51" s="8">
        <v>126.2</v>
      </c>
      <c r="I51" s="8">
        <v>133.6</v>
      </c>
      <c r="J51" s="8">
        <v>0.0</v>
      </c>
      <c r="K51" s="8" t="s">
        <v>159</v>
      </c>
      <c r="L51" s="8" t="s">
        <v>160</v>
      </c>
      <c r="M51" s="8" t="s">
        <v>12</v>
      </c>
    </row>
    <row r="52" ht="13.5" customHeight="1">
      <c r="A52" s="8" t="s">
        <v>161</v>
      </c>
      <c r="B52" s="8">
        <v>157.0</v>
      </c>
      <c r="C52" s="8">
        <v>100.0</v>
      </c>
      <c r="D52" s="8">
        <v>100.0</v>
      </c>
      <c r="E52" s="8">
        <v>13.0</v>
      </c>
      <c r="F52" s="8">
        <v>7.2</v>
      </c>
      <c r="G52" s="8">
        <v>50.3</v>
      </c>
      <c r="H52" s="8">
        <v>3.7</v>
      </c>
      <c r="I52" s="8">
        <v>18.0</v>
      </c>
      <c r="J52" s="8">
        <v>0.0</v>
      </c>
      <c r="K52" s="8" t="s">
        <v>162</v>
      </c>
      <c r="L52" s="8" t="s">
        <v>163</v>
      </c>
      <c r="M52" s="8" t="s">
        <v>12</v>
      </c>
    </row>
    <row r="53" ht="13.5" customHeight="1">
      <c r="A53" s="8" t="s">
        <v>164</v>
      </c>
      <c r="B53" s="8">
        <v>137.0</v>
      </c>
      <c r="C53" s="8">
        <v>100.0</v>
      </c>
      <c r="D53" s="8">
        <v>100.0</v>
      </c>
      <c r="E53" s="8">
        <v>13.0</v>
      </c>
      <c r="F53" s="8">
        <v>38.3</v>
      </c>
      <c r="G53" s="8">
        <v>87.2</v>
      </c>
      <c r="H53" s="8">
        <v>20.6</v>
      </c>
      <c r="I53" s="8">
        <v>57.2</v>
      </c>
      <c r="J53" s="8">
        <v>0.0</v>
      </c>
      <c r="K53" s="8" t="s">
        <v>165</v>
      </c>
      <c r="L53" s="8" t="s">
        <v>166</v>
      </c>
      <c r="M53" s="8" t="s">
        <v>12</v>
      </c>
    </row>
    <row r="54" ht="13.5" customHeight="1">
      <c r="A54" s="8" t="s">
        <v>167</v>
      </c>
      <c r="B54" s="8">
        <v>25.0</v>
      </c>
      <c r="C54" s="8">
        <v>100.0</v>
      </c>
      <c r="D54" s="8">
        <v>100.0</v>
      </c>
      <c r="E54" s="8">
        <v>12.0</v>
      </c>
      <c r="F54" s="8">
        <v>86.0</v>
      </c>
      <c r="G54" s="8">
        <v>88.7</v>
      </c>
      <c r="H54" s="8">
        <v>84.9</v>
      </c>
      <c r="I54" s="8">
        <v>88.0</v>
      </c>
      <c r="J54" s="8">
        <v>0.0</v>
      </c>
      <c r="K54" s="8" t="s">
        <v>168</v>
      </c>
      <c r="L54" s="8" t="s">
        <v>169</v>
      </c>
      <c r="M54" s="8" t="s">
        <v>12</v>
      </c>
    </row>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1375</v>
      </c>
      <c r="B3" s="1" t="s">
        <v>1376</v>
      </c>
      <c r="C3" s="1" t="s">
        <v>1377</v>
      </c>
      <c r="D3" s="1" t="s">
        <v>1378</v>
      </c>
      <c r="E3" s="1" t="s">
        <v>1379</v>
      </c>
      <c r="F3" s="1" t="s">
        <v>1380</v>
      </c>
      <c r="G3" s="1" t="s">
        <v>1381</v>
      </c>
      <c r="H3" s="1" t="s">
        <v>1382</v>
      </c>
      <c r="I3" s="1" t="s">
        <v>1383</v>
      </c>
      <c r="J3" s="1" t="s">
        <v>1384</v>
      </c>
      <c r="K3" s="1" t="s">
        <v>1385</v>
      </c>
    </row>
    <row r="4" ht="13.5" customHeight="1">
      <c r="A4" s="2" t="s">
        <v>1386</v>
      </c>
      <c r="B4" s="2">
        <f>SUM(B8:B17)</f>
        <v>1923</v>
      </c>
      <c r="C4" s="3">
        <f>SUMPRODUCT(B8:B17,C8:C17)/SUM(B8:B17)</f>
        <v>100</v>
      </c>
      <c r="D4" s="3">
        <f>SUMPRODUCT(B8:B17,D8:D17)/SUM(B8:B17)</f>
        <v>99.99620905</v>
      </c>
      <c r="E4" s="3">
        <f>SUMPRODUCT(B8:B17,E8:E17)/SUM(B8:B17)</f>
        <v>14.14820593</v>
      </c>
      <c r="F4" s="3">
        <f>SUMPRODUCT(B8:B17,F8:F17)/SUM(B8:B17)</f>
        <v>245.6868435</v>
      </c>
      <c r="G4" s="3">
        <f>SUMPRODUCT(B8:B17,G8:G17)/SUM(B8:B17)</f>
        <v>387.5523661</v>
      </c>
      <c r="H4" s="3">
        <f>SUMPRODUCT(B8:B17,H8:H17)/SUM(B8:B17)</f>
        <v>219.2086843</v>
      </c>
      <c r="I4" s="3">
        <f>SUMPRODUCT(B8:B17,I8:I17)/SUM(B8:B17)</f>
        <v>284.9940198</v>
      </c>
      <c r="J4" s="2">
        <f>SUMIFS(B8:B17,K8:K17,"=Fibre")</f>
        <v>1923</v>
      </c>
      <c r="K4" s="2">
        <f>SUMIFS(B8:B17,K8:K17,"=Fibrage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1387</v>
      </c>
      <c r="B7" s="1" t="s">
        <v>1388</v>
      </c>
      <c r="C7" s="1" t="s">
        <v>1389</v>
      </c>
      <c r="D7" s="1" t="s">
        <v>1390</v>
      </c>
      <c r="E7" s="1" t="s">
        <v>1391</v>
      </c>
      <c r="F7" s="1" t="s">
        <v>1392</v>
      </c>
      <c r="G7" s="1" t="s">
        <v>1393</v>
      </c>
      <c r="H7" s="1" t="s">
        <v>1394</v>
      </c>
      <c r="I7" s="1" t="s">
        <v>1395</v>
      </c>
      <c r="J7" s="1" t="s">
        <v>1396</v>
      </c>
      <c r="K7" s="1" t="s">
        <v>1397</v>
      </c>
      <c r="L7" s="6" t="s">
        <v>24</v>
      </c>
      <c r="M7" s="7" t="s">
        <v>1398</v>
      </c>
    </row>
    <row r="8" ht="13.5" customHeight="1">
      <c r="A8" s="8" t="s">
        <v>1399</v>
      </c>
      <c r="B8" s="8">
        <v>56.0</v>
      </c>
      <c r="C8" s="8">
        <v>100.0</v>
      </c>
      <c r="D8" s="8">
        <v>100.0</v>
      </c>
      <c r="E8" s="8">
        <v>12.0</v>
      </c>
      <c r="F8" s="8">
        <v>32.2</v>
      </c>
      <c r="G8" s="8">
        <v>60.9</v>
      </c>
      <c r="H8" s="8">
        <v>23.8</v>
      </c>
      <c r="I8" s="8">
        <v>42.4</v>
      </c>
      <c r="J8" s="8">
        <v>0.0</v>
      </c>
      <c r="K8" s="8" t="s">
        <v>1400</v>
      </c>
      <c r="L8" s="9" t="s">
        <v>1401</v>
      </c>
      <c r="M8" s="8" t="s">
        <v>12</v>
      </c>
    </row>
    <row r="9" ht="13.5" customHeight="1">
      <c r="A9" s="8" t="s">
        <v>1402</v>
      </c>
      <c r="B9" s="8">
        <v>170.0</v>
      </c>
      <c r="C9" s="8">
        <v>100.0</v>
      </c>
      <c r="D9" s="8">
        <v>100.0</v>
      </c>
      <c r="E9" s="8">
        <v>18.0</v>
      </c>
      <c r="F9" s="8">
        <v>778.7</v>
      </c>
      <c r="G9" s="8">
        <v>861.5</v>
      </c>
      <c r="H9" s="8">
        <v>752.9</v>
      </c>
      <c r="I9" s="8">
        <v>807.4</v>
      </c>
      <c r="J9" s="8">
        <v>0.0</v>
      </c>
      <c r="K9" s="8" t="s">
        <v>1403</v>
      </c>
      <c r="L9" s="8" t="s">
        <v>1404</v>
      </c>
      <c r="M9" s="8" t="s">
        <v>12</v>
      </c>
    </row>
    <row r="10" ht="13.5" customHeight="1">
      <c r="A10" s="8" t="s">
        <v>1405</v>
      </c>
      <c r="B10" s="8">
        <v>571.0</v>
      </c>
      <c r="C10" s="8">
        <v>100.0</v>
      </c>
      <c r="D10" s="8">
        <v>100.0</v>
      </c>
      <c r="E10" s="8">
        <v>15.0</v>
      </c>
      <c r="F10" s="8">
        <v>8.8</v>
      </c>
      <c r="G10" s="8">
        <v>187.2</v>
      </c>
      <c r="H10" s="8">
        <v>5.8</v>
      </c>
      <c r="I10" s="8">
        <v>49.0</v>
      </c>
      <c r="J10" s="8">
        <v>0.0</v>
      </c>
      <c r="K10" s="8" t="s">
        <v>1406</v>
      </c>
      <c r="L10" s="8" t="s">
        <v>1407</v>
      </c>
      <c r="M10" s="8" t="s">
        <v>12</v>
      </c>
    </row>
    <row r="11" ht="13.5" customHeight="1">
      <c r="A11" s="8" t="s">
        <v>1408</v>
      </c>
      <c r="B11" s="8">
        <v>611.0</v>
      </c>
      <c r="C11" s="8">
        <v>100.0</v>
      </c>
      <c r="D11" s="8">
        <v>100.0</v>
      </c>
      <c r="E11" s="8">
        <v>13.0</v>
      </c>
      <c r="F11" s="8">
        <v>503.9</v>
      </c>
      <c r="G11" s="8">
        <v>734.7</v>
      </c>
      <c r="H11" s="8">
        <v>435.9</v>
      </c>
      <c r="I11" s="8">
        <v>573.4</v>
      </c>
      <c r="J11" s="8">
        <v>0.0</v>
      </c>
      <c r="K11" s="8" t="s">
        <v>1409</v>
      </c>
      <c r="L11" s="8" t="s">
        <v>1410</v>
      </c>
      <c r="M11" s="8" t="s">
        <v>12</v>
      </c>
    </row>
    <row r="12" ht="13.5" customHeight="1">
      <c r="A12" s="8" t="s">
        <v>1411</v>
      </c>
      <c r="B12" s="8">
        <v>58.0</v>
      </c>
      <c r="C12" s="8">
        <v>100.0</v>
      </c>
      <c r="D12" s="8">
        <v>100.0</v>
      </c>
      <c r="E12" s="8">
        <v>12.0</v>
      </c>
      <c r="F12" s="8">
        <v>91.5</v>
      </c>
      <c r="G12" s="8">
        <v>97.0</v>
      </c>
      <c r="H12" s="8">
        <v>89.7</v>
      </c>
      <c r="I12" s="8">
        <v>94.8</v>
      </c>
      <c r="J12" s="8">
        <v>0.0</v>
      </c>
      <c r="K12" s="8" t="s">
        <v>1412</v>
      </c>
      <c r="L12" s="8" t="s">
        <v>1413</v>
      </c>
      <c r="M12" s="8" t="s">
        <v>12</v>
      </c>
    </row>
    <row r="13" ht="13.5" customHeight="1">
      <c r="A13" s="8" t="s">
        <v>1414</v>
      </c>
      <c r="B13" s="8">
        <v>76.0</v>
      </c>
      <c r="C13" s="8">
        <v>100.0</v>
      </c>
      <c r="D13" s="8">
        <v>100.0</v>
      </c>
      <c r="E13" s="8">
        <v>20.0</v>
      </c>
      <c r="F13" s="8">
        <v>45.2</v>
      </c>
      <c r="G13" s="8">
        <v>67.9</v>
      </c>
      <c r="H13" s="8">
        <v>35.0</v>
      </c>
      <c r="I13" s="8">
        <v>52.2</v>
      </c>
      <c r="J13" s="8">
        <v>0.0</v>
      </c>
      <c r="K13" s="8" t="s">
        <v>1415</v>
      </c>
      <c r="L13" s="8" t="s">
        <v>1416</v>
      </c>
      <c r="M13" s="8" t="s">
        <v>12</v>
      </c>
    </row>
    <row r="14" ht="13.5" customHeight="1">
      <c r="A14" s="8" t="s">
        <v>1417</v>
      </c>
      <c r="B14" s="8">
        <v>81.0</v>
      </c>
      <c r="C14" s="8">
        <v>100.0</v>
      </c>
      <c r="D14" s="8">
        <v>99.91</v>
      </c>
      <c r="E14" s="8">
        <v>19.0</v>
      </c>
      <c r="F14" s="8">
        <v>55.3</v>
      </c>
      <c r="G14" s="8">
        <v>77.7</v>
      </c>
      <c r="H14" s="8">
        <v>50.4</v>
      </c>
      <c r="I14" s="8">
        <v>62.7</v>
      </c>
      <c r="J14" s="8">
        <v>0.0</v>
      </c>
      <c r="K14" s="8" t="s">
        <v>1418</v>
      </c>
      <c r="L14" s="8" t="s">
        <v>1419</v>
      </c>
      <c r="M14" s="8" t="s">
        <v>1420</v>
      </c>
    </row>
    <row r="15" ht="13.5" customHeight="1">
      <c r="A15" s="8" t="s">
        <v>1421</v>
      </c>
      <c r="B15" s="8">
        <v>96.0</v>
      </c>
      <c r="C15" s="8">
        <v>100.0</v>
      </c>
      <c r="D15" s="8">
        <v>100.0</v>
      </c>
      <c r="E15" s="8">
        <v>10.0</v>
      </c>
      <c r="F15" s="8">
        <v>96.3</v>
      </c>
      <c r="G15" s="8">
        <v>96.3</v>
      </c>
      <c r="H15" s="8">
        <v>96.3</v>
      </c>
      <c r="I15" s="8">
        <v>96.3</v>
      </c>
      <c r="J15" s="8">
        <v>0.0</v>
      </c>
      <c r="K15" s="8" t="s">
        <v>1422</v>
      </c>
      <c r="L15" s="8" t="s">
        <v>1423</v>
      </c>
      <c r="M15" s="8" t="s">
        <v>12</v>
      </c>
    </row>
    <row r="16" ht="13.5" customHeight="1">
      <c r="A16" s="8" t="s">
        <v>1424</v>
      </c>
      <c r="B16" s="8">
        <v>100.0</v>
      </c>
      <c r="C16" s="8">
        <v>100.0</v>
      </c>
      <c r="D16" s="8">
        <v>100.0</v>
      </c>
      <c r="E16" s="8">
        <v>9.0</v>
      </c>
      <c r="F16" s="8">
        <v>13.5</v>
      </c>
      <c r="G16" s="8">
        <v>67.8</v>
      </c>
      <c r="H16" s="8">
        <v>7.0</v>
      </c>
      <c r="I16" s="8">
        <v>32.9</v>
      </c>
      <c r="J16" s="8">
        <v>0.0</v>
      </c>
      <c r="K16" s="8" t="s">
        <v>1425</v>
      </c>
      <c r="L16" s="8" t="s">
        <v>1426</v>
      </c>
      <c r="M16" s="8" t="s">
        <v>12</v>
      </c>
    </row>
    <row r="17" ht="13.5" customHeight="1">
      <c r="A17" s="8" t="s">
        <v>1427</v>
      </c>
      <c r="B17" s="8">
        <v>104.0</v>
      </c>
      <c r="C17" s="8">
        <v>100.0</v>
      </c>
      <c r="D17" s="8">
        <v>100.0</v>
      </c>
      <c r="E17" s="8">
        <v>13.0</v>
      </c>
      <c r="F17" s="8">
        <v>14.9</v>
      </c>
      <c r="G17" s="8">
        <v>62.5</v>
      </c>
      <c r="H17" s="8">
        <v>6.5</v>
      </c>
      <c r="I17" s="8">
        <v>28.9</v>
      </c>
      <c r="J17" s="8">
        <v>0.0</v>
      </c>
      <c r="K17" s="8" t="s">
        <v>1428</v>
      </c>
      <c r="L17" s="8" t="s">
        <v>1429</v>
      </c>
      <c r="M17" s="8" t="s">
        <v>12</v>
      </c>
    </row>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1430</v>
      </c>
      <c r="B3" s="1" t="s">
        <v>1431</v>
      </c>
      <c r="C3" s="1" t="s">
        <v>1432</v>
      </c>
      <c r="D3" s="1" t="s">
        <v>1433</v>
      </c>
      <c r="E3" s="1" t="s">
        <v>1434</v>
      </c>
      <c r="F3" s="1" t="s">
        <v>1435</v>
      </c>
      <c r="G3" s="1" t="s">
        <v>1436</v>
      </c>
      <c r="H3" s="1" t="s">
        <v>1437</v>
      </c>
      <c r="I3" s="1" t="s">
        <v>1438</v>
      </c>
      <c r="J3" s="1" t="s">
        <v>1439</v>
      </c>
      <c r="K3" s="1" t="s">
        <v>1440</v>
      </c>
    </row>
    <row r="4" ht="13.5" customHeight="1">
      <c r="A4" s="2" t="s">
        <v>1441</v>
      </c>
      <c r="B4" s="2">
        <f>SUM(B8)</f>
        <v>32</v>
      </c>
      <c r="C4" s="3">
        <f>SUMPRODUCT(B8,C8)/SUM(B8)</f>
        <v>100</v>
      </c>
      <c r="D4" s="3">
        <f>SUMPRODUCT(B8,D8)/SUM(B8)</f>
        <v>100</v>
      </c>
      <c r="E4" s="3">
        <f>SUMPRODUCT(B8,E8)/SUM(B8)</f>
        <v>7</v>
      </c>
      <c r="F4" s="3">
        <f>SUMPRODUCT(B8,F8)/SUM(B8)</f>
        <v>40.4</v>
      </c>
      <c r="G4" s="3">
        <f>SUMPRODUCT(B8,G8)/SUM(B8)</f>
        <v>50.8</v>
      </c>
      <c r="H4" s="3">
        <f>SUMPRODUCT(B8,H8)/SUM(B8)</f>
        <v>34.7</v>
      </c>
      <c r="I4" s="3">
        <f>SUMPRODUCT(B8,I8)/SUM(B8)</f>
        <v>45.2</v>
      </c>
      <c r="J4" s="2">
        <f>SUMIFS(B8,K8,"=Fibre")</f>
        <v>32</v>
      </c>
      <c r="K4" s="2">
        <f>SUMIFS(B8,K8,"=Fibrage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1442</v>
      </c>
      <c r="B7" s="1" t="s">
        <v>1443</v>
      </c>
      <c r="C7" s="1" t="s">
        <v>1444</v>
      </c>
      <c r="D7" s="1" t="s">
        <v>1445</v>
      </c>
      <c r="E7" s="1" t="s">
        <v>1446</v>
      </c>
      <c r="F7" s="1" t="s">
        <v>1447</v>
      </c>
      <c r="G7" s="1" t="s">
        <v>1448</v>
      </c>
      <c r="H7" s="1" t="s">
        <v>1449</v>
      </c>
      <c r="I7" s="1" t="s">
        <v>1450</v>
      </c>
      <c r="J7" s="1" t="s">
        <v>1451</v>
      </c>
      <c r="K7" s="1" t="s">
        <v>1452</v>
      </c>
      <c r="L7" s="6" t="s">
        <v>24</v>
      </c>
      <c r="M7" s="7" t="s">
        <v>1453</v>
      </c>
    </row>
    <row r="8" ht="13.5" customHeight="1">
      <c r="A8" s="8" t="s">
        <v>1454</v>
      </c>
      <c r="B8" s="8">
        <v>32.0</v>
      </c>
      <c r="C8" s="8">
        <v>100.0</v>
      </c>
      <c r="D8" s="8">
        <v>100.0</v>
      </c>
      <c r="E8" s="8">
        <v>7.0</v>
      </c>
      <c r="F8" s="8">
        <v>40.4</v>
      </c>
      <c r="G8" s="8">
        <v>50.8</v>
      </c>
      <c r="H8" s="8">
        <v>34.7</v>
      </c>
      <c r="I8" s="8">
        <v>45.2</v>
      </c>
      <c r="J8" s="8">
        <v>0.0</v>
      </c>
      <c r="K8" s="8" t="s">
        <v>1455</v>
      </c>
      <c r="L8" s="9" t="s">
        <v>1456</v>
      </c>
      <c r="M8" s="8" t="s">
        <v>12</v>
      </c>
    </row>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1457</v>
      </c>
      <c r="B3" s="1" t="s">
        <v>1458</v>
      </c>
      <c r="C3" s="1" t="s">
        <v>1459</v>
      </c>
      <c r="D3" s="1" t="s">
        <v>1460</v>
      </c>
      <c r="E3" s="1" t="s">
        <v>1461</v>
      </c>
      <c r="F3" s="1" t="s">
        <v>1462</v>
      </c>
      <c r="G3" s="1" t="s">
        <v>1463</v>
      </c>
      <c r="H3" s="1" t="s">
        <v>1464</v>
      </c>
      <c r="I3" s="1" t="s">
        <v>1465</v>
      </c>
      <c r="J3" s="1" t="s">
        <v>1466</v>
      </c>
      <c r="K3" s="1" t="s">
        <v>1467</v>
      </c>
    </row>
    <row r="4" ht="13.5" customHeight="1">
      <c r="A4" s="2" t="s">
        <v>1468</v>
      </c>
      <c r="B4" s="2">
        <f>SUM(B8:B56)</f>
        <v>9025</v>
      </c>
      <c r="C4" s="3">
        <f>SUMPRODUCT(B8:B56,C8:C56)/SUM(B8:B56)</f>
        <v>99.96342161</v>
      </c>
      <c r="D4" s="3">
        <f>SUMPRODUCT(B8:B56,D8:D56)/SUM(B8:B56)</f>
        <v>99.92340055</v>
      </c>
      <c r="E4" s="3">
        <f>SUMPRODUCT(B8:B56,E8:E56)/SUM(B8:B56)</f>
        <v>13.39479224</v>
      </c>
      <c r="F4" s="3">
        <f>SUMPRODUCT(B8:B56,F8:F56)/SUM(B8:B56)</f>
        <v>81.46262604</v>
      </c>
      <c r="G4" s="3">
        <f>SUMPRODUCT(B8:B56,G8:G56)/SUM(B8:B56)</f>
        <v>160.7970526</v>
      </c>
      <c r="H4" s="3">
        <f>SUMPRODUCT(B8:B56,H8:H56)/SUM(B8:B56)</f>
        <v>63.2427036</v>
      </c>
      <c r="I4" s="3">
        <f>SUMPRODUCT(B8:B56,I8:I56)/SUM(B8:B56)</f>
        <v>105.2112244</v>
      </c>
      <c r="J4" s="2">
        <f>SUMIFS(B8:B56,K8:K56,"=Fibre")</f>
        <v>9025</v>
      </c>
      <c r="K4" s="2">
        <f>SUMIFS(B8:B56,K8:K56,"=Fibrage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1469</v>
      </c>
      <c r="B7" s="1" t="s">
        <v>1470</v>
      </c>
      <c r="C7" s="1" t="s">
        <v>1471</v>
      </c>
      <c r="D7" s="1" t="s">
        <v>1472</v>
      </c>
      <c r="E7" s="1" t="s">
        <v>1473</v>
      </c>
      <c r="F7" s="1" t="s">
        <v>1474</v>
      </c>
      <c r="G7" s="1" t="s">
        <v>1475</v>
      </c>
      <c r="H7" s="1" t="s">
        <v>1476</v>
      </c>
      <c r="I7" s="1" t="s">
        <v>1477</v>
      </c>
      <c r="J7" s="1" t="s">
        <v>1478</v>
      </c>
      <c r="K7" s="1" t="s">
        <v>1479</v>
      </c>
      <c r="L7" s="6" t="s">
        <v>24</v>
      </c>
      <c r="M7" s="7" t="s">
        <v>1480</v>
      </c>
    </row>
    <row r="8" ht="13.5" customHeight="1">
      <c r="A8" s="8" t="s">
        <v>1481</v>
      </c>
      <c r="B8" s="8">
        <v>122.0</v>
      </c>
      <c r="C8" s="8">
        <v>100.0</v>
      </c>
      <c r="D8" s="8">
        <v>100.0</v>
      </c>
      <c r="E8" s="8">
        <v>9.0</v>
      </c>
      <c r="F8" s="8">
        <v>22.9</v>
      </c>
      <c r="G8" s="8">
        <v>82.3</v>
      </c>
      <c r="H8" s="8">
        <v>13.3</v>
      </c>
      <c r="I8" s="8">
        <v>39.1</v>
      </c>
      <c r="J8" s="8">
        <v>0.0</v>
      </c>
      <c r="K8" s="8" t="s">
        <v>1482</v>
      </c>
      <c r="L8" s="9" t="s">
        <v>1483</v>
      </c>
      <c r="M8" s="8" t="s">
        <v>12</v>
      </c>
    </row>
    <row r="9" ht="13.5" customHeight="1">
      <c r="A9" s="8" t="s">
        <v>1484</v>
      </c>
      <c r="B9" s="8">
        <v>283.0</v>
      </c>
      <c r="C9" s="8">
        <v>100.0</v>
      </c>
      <c r="D9" s="8">
        <v>100.0</v>
      </c>
      <c r="E9" s="8">
        <v>10.0</v>
      </c>
      <c r="F9" s="8">
        <v>68.4</v>
      </c>
      <c r="G9" s="8">
        <v>188.8</v>
      </c>
      <c r="H9" s="8">
        <v>35.9</v>
      </c>
      <c r="I9" s="8">
        <v>96.3</v>
      </c>
      <c r="J9" s="8">
        <v>0.0</v>
      </c>
      <c r="K9" s="8" t="s">
        <v>1485</v>
      </c>
      <c r="L9" s="8" t="s">
        <v>1486</v>
      </c>
      <c r="M9" s="8" t="s">
        <v>12</v>
      </c>
    </row>
    <row r="10" ht="13.5" customHeight="1">
      <c r="A10" s="8" t="s">
        <v>1487</v>
      </c>
      <c r="B10" s="8">
        <v>144.0</v>
      </c>
      <c r="C10" s="8">
        <v>100.0</v>
      </c>
      <c r="D10" s="8">
        <v>100.0</v>
      </c>
      <c r="E10" s="8">
        <v>9.0</v>
      </c>
      <c r="F10" s="8">
        <v>39.8</v>
      </c>
      <c r="G10" s="8">
        <v>98.8</v>
      </c>
      <c r="H10" s="8">
        <v>27.5</v>
      </c>
      <c r="I10" s="8">
        <v>56.9</v>
      </c>
      <c r="J10" s="8">
        <v>0.0</v>
      </c>
      <c r="K10" s="8" t="s">
        <v>1488</v>
      </c>
      <c r="L10" s="8" t="s">
        <v>1489</v>
      </c>
      <c r="M10" s="8" t="s">
        <v>12</v>
      </c>
    </row>
    <row r="11" ht="13.5" customHeight="1">
      <c r="A11" s="8" t="s">
        <v>1490</v>
      </c>
      <c r="B11" s="8">
        <v>104.0</v>
      </c>
      <c r="C11" s="8">
        <v>100.0</v>
      </c>
      <c r="D11" s="8">
        <v>100.0</v>
      </c>
      <c r="E11" s="8">
        <v>9.0</v>
      </c>
      <c r="F11" s="8">
        <v>57.1</v>
      </c>
      <c r="G11" s="8">
        <v>90.6</v>
      </c>
      <c r="H11" s="8">
        <v>36.2</v>
      </c>
      <c r="I11" s="8">
        <v>66.4</v>
      </c>
      <c r="J11" s="8">
        <v>0.0</v>
      </c>
      <c r="K11" s="8" t="s">
        <v>1491</v>
      </c>
      <c r="L11" s="8" t="s">
        <v>1492</v>
      </c>
      <c r="M11" s="8" t="s">
        <v>12</v>
      </c>
    </row>
    <row r="12" ht="13.5" customHeight="1">
      <c r="A12" s="8" t="s">
        <v>1493</v>
      </c>
      <c r="B12" s="8">
        <v>142.0</v>
      </c>
      <c r="C12" s="8">
        <v>100.0</v>
      </c>
      <c r="D12" s="8">
        <v>100.0</v>
      </c>
      <c r="E12" s="8">
        <v>11.0</v>
      </c>
      <c r="F12" s="8">
        <v>43.8</v>
      </c>
      <c r="G12" s="8">
        <v>99.3</v>
      </c>
      <c r="H12" s="8">
        <v>27.1</v>
      </c>
      <c r="I12" s="8">
        <v>58.7</v>
      </c>
      <c r="J12" s="8">
        <v>0.0</v>
      </c>
      <c r="K12" s="8" t="s">
        <v>1494</v>
      </c>
      <c r="L12" s="8" t="s">
        <v>1495</v>
      </c>
      <c r="M12" s="8" t="s">
        <v>12</v>
      </c>
    </row>
    <row r="13" ht="13.5" customHeight="1">
      <c r="A13" s="8" t="s">
        <v>1496</v>
      </c>
      <c r="B13" s="8">
        <v>142.0</v>
      </c>
      <c r="C13" s="8">
        <v>100.0</v>
      </c>
      <c r="D13" s="8">
        <v>100.0</v>
      </c>
      <c r="E13" s="8">
        <v>10.0</v>
      </c>
      <c r="F13" s="8">
        <v>84.8</v>
      </c>
      <c r="G13" s="8">
        <v>111.3</v>
      </c>
      <c r="H13" s="8">
        <v>74.2</v>
      </c>
      <c r="I13" s="8">
        <v>92.8</v>
      </c>
      <c r="J13" s="8">
        <v>0.0</v>
      </c>
      <c r="K13" s="8" t="s">
        <v>1497</v>
      </c>
      <c r="L13" s="8" t="s">
        <v>1498</v>
      </c>
      <c r="M13" s="8" t="s">
        <v>12</v>
      </c>
    </row>
    <row r="14" ht="13.5" customHeight="1">
      <c r="A14" s="8" t="s">
        <v>1499</v>
      </c>
      <c r="B14" s="8">
        <v>100.0</v>
      </c>
      <c r="C14" s="8">
        <v>100.0</v>
      </c>
      <c r="D14" s="8">
        <v>100.0</v>
      </c>
      <c r="E14" s="8">
        <v>10.0</v>
      </c>
      <c r="F14" s="8">
        <v>55.4</v>
      </c>
      <c r="G14" s="8">
        <v>74.5</v>
      </c>
      <c r="H14" s="8">
        <v>45.9</v>
      </c>
      <c r="I14" s="8">
        <v>61.3</v>
      </c>
      <c r="J14" s="8">
        <v>0.0</v>
      </c>
      <c r="K14" s="8" t="s">
        <v>1500</v>
      </c>
      <c r="L14" s="8" t="s">
        <v>1501</v>
      </c>
      <c r="M14" s="8" t="s">
        <v>12</v>
      </c>
    </row>
    <row r="15" ht="13.5" customHeight="1">
      <c r="A15" s="8" t="s">
        <v>1502</v>
      </c>
      <c r="B15" s="8">
        <v>160.0</v>
      </c>
      <c r="C15" s="8">
        <v>100.0</v>
      </c>
      <c r="D15" s="8">
        <v>99.97</v>
      </c>
      <c r="E15" s="8">
        <v>8.0</v>
      </c>
      <c r="F15" s="8">
        <v>126.5</v>
      </c>
      <c r="G15" s="8">
        <v>159.8</v>
      </c>
      <c r="H15" s="8">
        <v>116.7</v>
      </c>
      <c r="I15" s="8">
        <v>138.1</v>
      </c>
      <c r="J15" s="8">
        <v>0.0</v>
      </c>
      <c r="K15" s="8" t="s">
        <v>1503</v>
      </c>
      <c r="L15" s="8" t="s">
        <v>1504</v>
      </c>
      <c r="M15" s="8" t="s">
        <v>1505</v>
      </c>
    </row>
    <row r="16" ht="13.5" customHeight="1">
      <c r="A16" s="8" t="s">
        <v>1506</v>
      </c>
      <c r="B16" s="8">
        <v>204.0</v>
      </c>
      <c r="C16" s="8">
        <v>100.0</v>
      </c>
      <c r="D16" s="8">
        <v>100.0</v>
      </c>
      <c r="E16" s="8">
        <v>10.0</v>
      </c>
      <c r="F16" s="8">
        <v>144.0</v>
      </c>
      <c r="G16" s="8">
        <v>144.0</v>
      </c>
      <c r="H16" s="8">
        <v>144.0</v>
      </c>
      <c r="I16" s="8">
        <v>144.0</v>
      </c>
      <c r="J16" s="8">
        <v>0.0</v>
      </c>
      <c r="K16" s="8" t="s">
        <v>1507</v>
      </c>
      <c r="L16" s="8" t="s">
        <v>1508</v>
      </c>
      <c r="M16" s="8" t="s">
        <v>12</v>
      </c>
    </row>
    <row r="17" ht="13.5" customHeight="1">
      <c r="A17" s="8" t="s">
        <v>1509</v>
      </c>
      <c r="B17" s="8">
        <v>194.0</v>
      </c>
      <c r="C17" s="8">
        <v>100.0</v>
      </c>
      <c r="D17" s="8">
        <v>99.97</v>
      </c>
      <c r="E17" s="8">
        <v>10.0</v>
      </c>
      <c r="F17" s="8">
        <v>74.9</v>
      </c>
      <c r="G17" s="8">
        <v>107.8</v>
      </c>
      <c r="H17" s="8">
        <v>64.2</v>
      </c>
      <c r="I17" s="8">
        <v>83.8</v>
      </c>
      <c r="J17" s="8">
        <v>0.0</v>
      </c>
      <c r="K17" s="8" t="s">
        <v>1510</v>
      </c>
      <c r="L17" s="8" t="s">
        <v>1511</v>
      </c>
      <c r="M17" s="8" t="s">
        <v>1512</v>
      </c>
    </row>
    <row r="18" ht="13.5" customHeight="1">
      <c r="A18" s="8" t="s">
        <v>1513</v>
      </c>
      <c r="B18" s="8">
        <v>207.0</v>
      </c>
      <c r="C18" s="8">
        <v>100.0</v>
      </c>
      <c r="D18" s="8">
        <v>100.0</v>
      </c>
      <c r="E18" s="8">
        <v>19.0</v>
      </c>
      <c r="F18" s="8">
        <v>51.1</v>
      </c>
      <c r="G18" s="8">
        <v>118.0</v>
      </c>
      <c r="H18" s="8">
        <v>27.7</v>
      </c>
      <c r="I18" s="8">
        <v>74.3</v>
      </c>
      <c r="J18" s="8">
        <v>0.0</v>
      </c>
      <c r="K18" s="8" t="s">
        <v>1514</v>
      </c>
      <c r="L18" s="8" t="s">
        <v>1515</v>
      </c>
      <c r="M18" s="8" t="s">
        <v>12</v>
      </c>
    </row>
    <row r="19" ht="13.5" customHeight="1">
      <c r="A19" s="8" t="s">
        <v>1516</v>
      </c>
      <c r="B19" s="8">
        <v>322.0</v>
      </c>
      <c r="C19" s="8">
        <v>100.0</v>
      </c>
      <c r="D19" s="8">
        <v>100.0</v>
      </c>
      <c r="E19" s="8">
        <v>9.0</v>
      </c>
      <c r="F19" s="8">
        <v>41.8</v>
      </c>
      <c r="G19" s="8">
        <v>145.8</v>
      </c>
      <c r="H19" s="8">
        <v>21.6</v>
      </c>
      <c r="I19" s="8">
        <v>66.7</v>
      </c>
      <c r="J19" s="8">
        <v>0.0</v>
      </c>
      <c r="K19" s="8" t="s">
        <v>1517</v>
      </c>
      <c r="L19" s="8" t="s">
        <v>1518</v>
      </c>
      <c r="M19" s="8" t="s">
        <v>12</v>
      </c>
    </row>
    <row r="20" ht="13.5" customHeight="1">
      <c r="A20" s="8" t="s">
        <v>1519</v>
      </c>
      <c r="B20" s="8">
        <v>59.0</v>
      </c>
      <c r="C20" s="8">
        <v>100.0</v>
      </c>
      <c r="D20" s="8">
        <v>100.0</v>
      </c>
      <c r="E20" s="8">
        <v>15.0</v>
      </c>
      <c r="F20" s="8">
        <v>40.7</v>
      </c>
      <c r="G20" s="8">
        <v>72.5</v>
      </c>
      <c r="H20" s="8">
        <v>32.0</v>
      </c>
      <c r="I20" s="8">
        <v>51.3</v>
      </c>
      <c r="J20" s="8">
        <v>0.0</v>
      </c>
      <c r="K20" s="8" t="s">
        <v>1520</v>
      </c>
      <c r="L20" s="8" t="s">
        <v>1521</v>
      </c>
      <c r="M20" s="8" t="s">
        <v>12</v>
      </c>
    </row>
    <row r="21" ht="13.5" customHeight="1">
      <c r="A21" s="8" t="s">
        <v>1522</v>
      </c>
      <c r="B21" s="8">
        <v>69.0</v>
      </c>
      <c r="C21" s="8">
        <v>100.0</v>
      </c>
      <c r="D21" s="8">
        <v>98.06</v>
      </c>
      <c r="E21" s="8">
        <v>22.0</v>
      </c>
      <c r="F21" s="8">
        <v>55.8</v>
      </c>
      <c r="G21" s="8">
        <v>76.9</v>
      </c>
      <c r="H21" s="8">
        <v>43.2</v>
      </c>
      <c r="I21" s="8">
        <v>64.5</v>
      </c>
      <c r="J21" s="8">
        <v>1.0</v>
      </c>
      <c r="K21" s="8" t="s">
        <v>1523</v>
      </c>
      <c r="L21" s="8" t="s">
        <v>1524</v>
      </c>
      <c r="M21" s="8" t="s">
        <v>1525</v>
      </c>
    </row>
    <row r="22" ht="13.5" customHeight="1">
      <c r="A22" s="8" t="s">
        <v>1526</v>
      </c>
      <c r="B22" s="8">
        <v>89.0</v>
      </c>
      <c r="C22" s="8">
        <v>100.0</v>
      </c>
      <c r="D22" s="8">
        <v>100.0</v>
      </c>
      <c r="E22" s="8">
        <v>12.0</v>
      </c>
      <c r="F22" s="8">
        <v>38.3</v>
      </c>
      <c r="G22" s="8">
        <v>65.9</v>
      </c>
      <c r="H22" s="8">
        <v>35.1</v>
      </c>
      <c r="I22" s="8">
        <v>49.3</v>
      </c>
      <c r="J22" s="8">
        <v>0.0</v>
      </c>
      <c r="K22" s="8" t="s">
        <v>1527</v>
      </c>
      <c r="L22" s="8" t="s">
        <v>1528</v>
      </c>
      <c r="M22" s="8" t="s">
        <v>12</v>
      </c>
    </row>
    <row r="23" ht="13.5" customHeight="1">
      <c r="A23" s="8" t="s">
        <v>1529</v>
      </c>
      <c r="B23" s="8">
        <v>305.0</v>
      </c>
      <c r="C23" s="8">
        <v>100.0</v>
      </c>
      <c r="D23" s="8">
        <v>100.0</v>
      </c>
      <c r="E23" s="8">
        <v>0.0</v>
      </c>
      <c r="F23" s="8">
        <v>130.5</v>
      </c>
      <c r="G23" s="8">
        <v>130.5</v>
      </c>
      <c r="H23" s="8">
        <v>130.5</v>
      </c>
      <c r="I23" s="8">
        <v>130.5</v>
      </c>
      <c r="J23" s="8">
        <v>0.0</v>
      </c>
      <c r="K23" s="8" t="s">
        <v>1530</v>
      </c>
      <c r="L23" s="8" t="s">
        <v>1531</v>
      </c>
      <c r="M23" s="8" t="s">
        <v>12</v>
      </c>
    </row>
    <row r="24" ht="13.5" customHeight="1">
      <c r="A24" s="8" t="s">
        <v>1532</v>
      </c>
      <c r="B24" s="8">
        <v>193.0</v>
      </c>
      <c r="C24" s="8">
        <v>100.0</v>
      </c>
      <c r="D24" s="8">
        <v>100.0</v>
      </c>
      <c r="E24" s="8">
        <v>20.0</v>
      </c>
      <c r="F24" s="8">
        <v>24.2</v>
      </c>
      <c r="G24" s="8">
        <v>100.5</v>
      </c>
      <c r="H24" s="8">
        <v>9.1</v>
      </c>
      <c r="I24" s="8">
        <v>48.4</v>
      </c>
      <c r="J24" s="8">
        <v>0.0</v>
      </c>
      <c r="K24" s="8" t="s">
        <v>1533</v>
      </c>
      <c r="L24" s="8" t="s">
        <v>1534</v>
      </c>
      <c r="M24" s="8" t="s">
        <v>12</v>
      </c>
    </row>
    <row r="25" ht="13.5" customHeight="1">
      <c r="A25" s="8" t="s">
        <v>1535</v>
      </c>
      <c r="B25" s="8">
        <v>241.0</v>
      </c>
      <c r="C25" s="8">
        <v>100.0</v>
      </c>
      <c r="D25" s="8">
        <v>99.86</v>
      </c>
      <c r="E25" s="8">
        <v>6.0</v>
      </c>
      <c r="F25" s="8">
        <v>46.8</v>
      </c>
      <c r="G25" s="8">
        <v>141.2</v>
      </c>
      <c r="H25" s="8">
        <v>26.5</v>
      </c>
      <c r="I25" s="8">
        <v>70.0</v>
      </c>
      <c r="J25" s="8">
        <v>0.0</v>
      </c>
      <c r="K25" s="8" t="s">
        <v>1536</v>
      </c>
      <c r="L25" s="8" t="s">
        <v>1537</v>
      </c>
      <c r="M25" s="8" t="s">
        <v>1538</v>
      </c>
    </row>
    <row r="26" ht="13.5" customHeight="1">
      <c r="A26" s="8" t="s">
        <v>1539</v>
      </c>
      <c r="B26" s="8">
        <v>199.0</v>
      </c>
      <c r="C26" s="8">
        <v>100.0</v>
      </c>
      <c r="D26" s="8">
        <v>100.0</v>
      </c>
      <c r="E26" s="8">
        <v>9.0</v>
      </c>
      <c r="F26" s="8">
        <v>60.6</v>
      </c>
      <c r="G26" s="8">
        <v>135.1</v>
      </c>
      <c r="H26" s="8">
        <v>46.6</v>
      </c>
      <c r="I26" s="8">
        <v>83.7</v>
      </c>
      <c r="J26" s="8">
        <v>0.0</v>
      </c>
      <c r="K26" s="8" t="s">
        <v>1540</v>
      </c>
      <c r="L26" s="8" t="s">
        <v>1541</v>
      </c>
      <c r="M26" s="8" t="s">
        <v>12</v>
      </c>
    </row>
    <row r="27" ht="13.5" customHeight="1">
      <c r="A27" s="8" t="s">
        <v>1542</v>
      </c>
      <c r="B27" s="8">
        <v>41.0</v>
      </c>
      <c r="C27" s="8">
        <v>100.0</v>
      </c>
      <c r="D27" s="8">
        <v>100.0</v>
      </c>
      <c r="E27" s="8">
        <v>10.0</v>
      </c>
      <c r="F27" s="8">
        <v>39.2</v>
      </c>
      <c r="G27" s="8">
        <v>52.9</v>
      </c>
      <c r="H27" s="8">
        <v>31.0</v>
      </c>
      <c r="I27" s="8">
        <v>43.8</v>
      </c>
      <c r="J27" s="8">
        <v>0.0</v>
      </c>
      <c r="K27" s="8" t="s">
        <v>1543</v>
      </c>
      <c r="L27" s="8" t="s">
        <v>1544</v>
      </c>
      <c r="M27" s="8" t="s">
        <v>12</v>
      </c>
    </row>
    <row r="28" ht="13.5" customHeight="1">
      <c r="A28" s="8" t="s">
        <v>1545</v>
      </c>
      <c r="B28" s="8">
        <v>262.0</v>
      </c>
      <c r="C28" s="8">
        <v>100.0</v>
      </c>
      <c r="D28" s="8">
        <v>100.0</v>
      </c>
      <c r="E28" s="8">
        <v>11.0</v>
      </c>
      <c r="F28" s="8">
        <v>21.4</v>
      </c>
      <c r="G28" s="8">
        <v>111.7</v>
      </c>
      <c r="H28" s="8">
        <v>9.3</v>
      </c>
      <c r="I28" s="8">
        <v>46.6</v>
      </c>
      <c r="J28" s="8">
        <v>0.0</v>
      </c>
      <c r="K28" s="8" t="s">
        <v>1546</v>
      </c>
      <c r="L28" s="8" t="s">
        <v>1547</v>
      </c>
      <c r="M28" s="8" t="s">
        <v>12</v>
      </c>
    </row>
    <row r="29" ht="13.5" customHeight="1">
      <c r="A29" s="8" t="s">
        <v>1548</v>
      </c>
      <c r="B29" s="8">
        <v>210.0</v>
      </c>
      <c r="C29" s="8">
        <v>100.0</v>
      </c>
      <c r="D29" s="8">
        <v>100.0</v>
      </c>
      <c r="E29" s="8">
        <v>21.0</v>
      </c>
      <c r="F29" s="8">
        <v>31.5</v>
      </c>
      <c r="G29" s="8">
        <v>122.8</v>
      </c>
      <c r="H29" s="8">
        <v>13.1</v>
      </c>
      <c r="I29" s="8">
        <v>59.2</v>
      </c>
      <c r="J29" s="8">
        <v>0.0</v>
      </c>
      <c r="K29" s="8" t="s">
        <v>1549</v>
      </c>
      <c r="L29" s="8" t="s">
        <v>1550</v>
      </c>
      <c r="M29" s="8" t="s">
        <v>12</v>
      </c>
    </row>
    <row r="30" ht="13.5" customHeight="1">
      <c r="A30" s="8" t="s">
        <v>1551</v>
      </c>
      <c r="B30" s="8">
        <v>144.0</v>
      </c>
      <c r="C30" s="8">
        <v>100.0</v>
      </c>
      <c r="D30" s="8">
        <v>100.0</v>
      </c>
      <c r="E30" s="8">
        <v>7.0</v>
      </c>
      <c r="F30" s="8">
        <v>56.6</v>
      </c>
      <c r="G30" s="8">
        <v>99.2</v>
      </c>
      <c r="H30" s="8">
        <v>43.5</v>
      </c>
      <c r="I30" s="8">
        <v>70.1</v>
      </c>
      <c r="J30" s="8">
        <v>0.0</v>
      </c>
      <c r="K30" s="8" t="s">
        <v>1552</v>
      </c>
      <c r="L30" s="8" t="s">
        <v>1553</v>
      </c>
      <c r="M30" s="8" t="s">
        <v>12</v>
      </c>
    </row>
    <row r="31" ht="13.5" customHeight="1">
      <c r="A31" s="8" t="s">
        <v>1554</v>
      </c>
      <c r="B31" s="8">
        <v>132.0</v>
      </c>
      <c r="C31" s="8">
        <v>100.0</v>
      </c>
      <c r="D31" s="8">
        <v>100.0</v>
      </c>
      <c r="E31" s="8">
        <v>19.0</v>
      </c>
      <c r="F31" s="8">
        <v>38.8</v>
      </c>
      <c r="G31" s="8">
        <v>88.9</v>
      </c>
      <c r="H31" s="8">
        <v>19.7</v>
      </c>
      <c r="I31" s="8">
        <v>55.1</v>
      </c>
      <c r="J31" s="8">
        <v>0.0</v>
      </c>
      <c r="K31" s="8" t="s">
        <v>1555</v>
      </c>
      <c r="L31" s="8" t="s">
        <v>1556</v>
      </c>
      <c r="M31" s="8" t="s">
        <v>12</v>
      </c>
    </row>
    <row r="32" ht="13.5" customHeight="1">
      <c r="A32" s="8" t="s">
        <v>1557</v>
      </c>
      <c r="B32" s="8">
        <v>144.0</v>
      </c>
      <c r="C32" s="8">
        <v>100.0</v>
      </c>
      <c r="D32" s="8">
        <v>100.0</v>
      </c>
      <c r="E32" s="8">
        <v>19.0</v>
      </c>
      <c r="F32" s="8">
        <v>44.3</v>
      </c>
      <c r="G32" s="8">
        <v>95.4</v>
      </c>
      <c r="H32" s="8">
        <v>29.8</v>
      </c>
      <c r="I32" s="8">
        <v>61.4</v>
      </c>
      <c r="J32" s="8">
        <v>0.0</v>
      </c>
      <c r="K32" s="8" t="s">
        <v>1558</v>
      </c>
      <c r="L32" s="8" t="s">
        <v>1559</v>
      </c>
      <c r="M32" s="8" t="s">
        <v>12</v>
      </c>
    </row>
    <row r="33" ht="13.5" customHeight="1">
      <c r="A33" s="8" t="s">
        <v>1560</v>
      </c>
      <c r="B33" s="8">
        <v>146.0</v>
      </c>
      <c r="C33" s="8">
        <v>100.0</v>
      </c>
      <c r="D33" s="8">
        <v>100.0</v>
      </c>
      <c r="E33" s="8">
        <v>6.0</v>
      </c>
      <c r="F33" s="8">
        <v>43.5</v>
      </c>
      <c r="G33" s="8">
        <v>100.2</v>
      </c>
      <c r="H33" s="8">
        <v>21.7</v>
      </c>
      <c r="I33" s="8">
        <v>64.9</v>
      </c>
      <c r="J33" s="8">
        <v>0.0</v>
      </c>
      <c r="K33" s="8" t="s">
        <v>1561</v>
      </c>
      <c r="L33" s="8" t="s">
        <v>1562</v>
      </c>
      <c r="M33" s="8" t="s">
        <v>12</v>
      </c>
    </row>
    <row r="34" ht="13.5" customHeight="1">
      <c r="A34" s="8" t="s">
        <v>1563</v>
      </c>
      <c r="B34" s="8">
        <v>144.0</v>
      </c>
      <c r="C34" s="8">
        <v>100.0</v>
      </c>
      <c r="D34" s="8">
        <v>100.0</v>
      </c>
      <c r="E34" s="8">
        <v>19.0</v>
      </c>
      <c r="F34" s="8">
        <v>25.2</v>
      </c>
      <c r="G34" s="8">
        <v>89.3</v>
      </c>
      <c r="H34" s="8">
        <v>16.7</v>
      </c>
      <c r="I34" s="8">
        <v>48.2</v>
      </c>
      <c r="J34" s="8">
        <v>0.0</v>
      </c>
      <c r="K34" s="8" t="s">
        <v>1564</v>
      </c>
      <c r="L34" s="8" t="s">
        <v>1565</v>
      </c>
      <c r="M34" s="8" t="s">
        <v>12</v>
      </c>
    </row>
    <row r="35" ht="13.5" customHeight="1">
      <c r="A35" s="8" t="s">
        <v>1566</v>
      </c>
      <c r="B35" s="8">
        <v>163.0</v>
      </c>
      <c r="C35" s="8">
        <v>100.0</v>
      </c>
      <c r="D35" s="8">
        <v>100.0</v>
      </c>
      <c r="E35" s="8">
        <v>7.0</v>
      </c>
      <c r="F35" s="8">
        <v>20.1</v>
      </c>
      <c r="G35" s="8">
        <v>100.1</v>
      </c>
      <c r="H35" s="8">
        <v>10.0</v>
      </c>
      <c r="I35" s="8">
        <v>46.6</v>
      </c>
      <c r="J35" s="8">
        <v>0.0</v>
      </c>
      <c r="K35" s="8" t="s">
        <v>1567</v>
      </c>
      <c r="L35" s="8" t="s">
        <v>1568</v>
      </c>
      <c r="M35" s="8" t="s">
        <v>12</v>
      </c>
    </row>
    <row r="36" ht="13.5" customHeight="1">
      <c r="A36" s="8" t="s">
        <v>1569</v>
      </c>
      <c r="B36" s="8">
        <v>126.0</v>
      </c>
      <c r="C36" s="8">
        <v>97.38</v>
      </c>
      <c r="D36" s="8">
        <v>96.44</v>
      </c>
      <c r="E36" s="8">
        <v>12.0</v>
      </c>
      <c r="F36" s="8">
        <v>91.8</v>
      </c>
      <c r="G36" s="8">
        <v>144.8</v>
      </c>
      <c r="H36" s="8">
        <v>60.8</v>
      </c>
      <c r="I36" s="8">
        <v>107.9</v>
      </c>
      <c r="J36" s="8">
        <v>2.0</v>
      </c>
      <c r="K36" s="8" t="s">
        <v>1570</v>
      </c>
      <c r="L36" s="8" t="s">
        <v>1571</v>
      </c>
      <c r="M36" s="8" t="s">
        <v>1572</v>
      </c>
    </row>
    <row r="37" ht="13.5" customHeight="1">
      <c r="A37" s="8" t="s">
        <v>1573</v>
      </c>
      <c r="B37" s="8">
        <v>271.0</v>
      </c>
      <c r="C37" s="8">
        <v>100.0</v>
      </c>
      <c r="D37" s="8">
        <v>100.0</v>
      </c>
      <c r="E37" s="8">
        <v>29.0</v>
      </c>
      <c r="F37" s="8">
        <v>29.8</v>
      </c>
      <c r="G37" s="8">
        <v>127.7</v>
      </c>
      <c r="H37" s="8">
        <v>20.3</v>
      </c>
      <c r="I37" s="8">
        <v>54.4</v>
      </c>
      <c r="J37" s="8">
        <v>0.0</v>
      </c>
      <c r="K37" s="8" t="s">
        <v>1574</v>
      </c>
      <c r="L37" s="8" t="s">
        <v>1575</v>
      </c>
      <c r="M37" s="8" t="s">
        <v>12</v>
      </c>
    </row>
    <row r="38" ht="13.5" customHeight="1">
      <c r="A38" s="8" t="s">
        <v>1576</v>
      </c>
      <c r="B38" s="8">
        <v>404.0</v>
      </c>
      <c r="C38" s="8">
        <v>100.0</v>
      </c>
      <c r="D38" s="8">
        <v>99.93</v>
      </c>
      <c r="E38" s="8">
        <v>19.0</v>
      </c>
      <c r="F38" s="8">
        <v>89.5</v>
      </c>
      <c r="G38" s="8">
        <v>211.7</v>
      </c>
      <c r="H38" s="8">
        <v>69.2</v>
      </c>
      <c r="I38" s="8">
        <v>129.1</v>
      </c>
      <c r="J38" s="8">
        <v>0.0</v>
      </c>
      <c r="K38" s="8" t="s">
        <v>1577</v>
      </c>
      <c r="L38" s="8" t="s">
        <v>1578</v>
      </c>
      <c r="M38" s="8" t="s">
        <v>1579</v>
      </c>
    </row>
    <row r="39" ht="13.5" customHeight="1">
      <c r="A39" s="8" t="s">
        <v>1580</v>
      </c>
      <c r="B39" s="8">
        <v>201.0</v>
      </c>
      <c r="C39" s="8">
        <v>100.0</v>
      </c>
      <c r="D39" s="8">
        <v>100.0</v>
      </c>
      <c r="E39" s="8">
        <v>9.0</v>
      </c>
      <c r="F39" s="8">
        <v>44.7</v>
      </c>
      <c r="G39" s="8">
        <v>123.0</v>
      </c>
      <c r="H39" s="8">
        <v>11.5</v>
      </c>
      <c r="I39" s="8">
        <v>64.7</v>
      </c>
      <c r="J39" s="8">
        <v>0.0</v>
      </c>
      <c r="K39" s="8" t="s">
        <v>1581</v>
      </c>
      <c r="L39" s="8" t="s">
        <v>1582</v>
      </c>
      <c r="M39" s="8" t="s">
        <v>12</v>
      </c>
    </row>
    <row r="40" ht="13.5" customHeight="1">
      <c r="A40" s="8" t="s">
        <v>1583</v>
      </c>
      <c r="B40" s="8">
        <v>99.0</v>
      </c>
      <c r="C40" s="8">
        <v>100.0</v>
      </c>
      <c r="D40" s="8">
        <v>100.0</v>
      </c>
      <c r="E40" s="8">
        <v>9.0</v>
      </c>
      <c r="F40" s="8">
        <v>118.7</v>
      </c>
      <c r="G40" s="8">
        <v>153.6</v>
      </c>
      <c r="H40" s="8">
        <v>107.0</v>
      </c>
      <c r="I40" s="8">
        <v>131.2</v>
      </c>
      <c r="J40" s="8">
        <v>0.0</v>
      </c>
      <c r="K40" s="8" t="s">
        <v>1584</v>
      </c>
      <c r="L40" s="8" t="s">
        <v>1585</v>
      </c>
      <c r="M40" s="8" t="s">
        <v>12</v>
      </c>
    </row>
    <row r="41" ht="13.5" customHeight="1">
      <c r="A41" s="8" t="s">
        <v>1586</v>
      </c>
      <c r="B41" s="8">
        <v>343.0</v>
      </c>
      <c r="C41" s="8">
        <v>100.0</v>
      </c>
      <c r="D41" s="8">
        <v>100.0</v>
      </c>
      <c r="E41" s="8">
        <v>28.0</v>
      </c>
      <c r="F41" s="8">
        <v>707.7</v>
      </c>
      <c r="G41" s="8">
        <v>814.2</v>
      </c>
      <c r="H41" s="8">
        <v>654.8</v>
      </c>
      <c r="I41" s="8">
        <v>735.8</v>
      </c>
      <c r="J41" s="8">
        <v>0.0</v>
      </c>
      <c r="K41" s="8" t="s">
        <v>1587</v>
      </c>
      <c r="L41" s="8" t="s">
        <v>1588</v>
      </c>
      <c r="M41" s="8" t="s">
        <v>12</v>
      </c>
    </row>
    <row r="42" ht="13.5" customHeight="1">
      <c r="A42" s="8" t="s">
        <v>1589</v>
      </c>
      <c r="B42" s="8">
        <v>30.0</v>
      </c>
      <c r="C42" s="8">
        <v>100.0</v>
      </c>
      <c r="D42" s="8">
        <v>100.0</v>
      </c>
      <c r="E42" s="8">
        <v>19.0</v>
      </c>
      <c r="F42" s="8">
        <v>75.1</v>
      </c>
      <c r="G42" s="8">
        <v>84.8</v>
      </c>
      <c r="H42" s="8">
        <v>72.4</v>
      </c>
      <c r="I42" s="8">
        <v>79.8</v>
      </c>
      <c r="J42" s="8">
        <v>0.0</v>
      </c>
      <c r="K42" s="8" t="s">
        <v>1590</v>
      </c>
      <c r="L42" s="8" t="s">
        <v>1591</v>
      </c>
      <c r="M42" s="8" t="s">
        <v>12</v>
      </c>
    </row>
    <row r="43" ht="13.5" customHeight="1">
      <c r="A43" s="8" t="s">
        <v>1592</v>
      </c>
      <c r="B43" s="8">
        <v>819.0</v>
      </c>
      <c r="C43" s="8">
        <v>100.0</v>
      </c>
      <c r="D43" s="8">
        <v>100.0</v>
      </c>
      <c r="E43" s="8">
        <v>9.0</v>
      </c>
      <c r="F43" s="8">
        <v>57.2</v>
      </c>
      <c r="G43" s="8">
        <v>214.9</v>
      </c>
      <c r="H43" s="8">
        <v>25.1</v>
      </c>
      <c r="I43" s="8">
        <v>106.4</v>
      </c>
      <c r="J43" s="8">
        <v>0.0</v>
      </c>
      <c r="K43" s="8" t="s">
        <v>1593</v>
      </c>
      <c r="L43" s="8" t="s">
        <v>1594</v>
      </c>
      <c r="M43" s="8" t="s">
        <v>12</v>
      </c>
    </row>
    <row r="44" ht="13.5" customHeight="1">
      <c r="A44" s="8" t="s">
        <v>1595</v>
      </c>
      <c r="B44" s="8">
        <v>74.0</v>
      </c>
      <c r="C44" s="8">
        <v>100.0</v>
      </c>
      <c r="D44" s="8">
        <v>100.0</v>
      </c>
      <c r="E44" s="8">
        <v>12.0</v>
      </c>
      <c r="F44" s="8">
        <v>46.0</v>
      </c>
      <c r="G44" s="8">
        <v>71.6</v>
      </c>
      <c r="H44" s="8">
        <v>29.6</v>
      </c>
      <c r="I44" s="8">
        <v>52.6</v>
      </c>
      <c r="J44" s="8">
        <v>0.0</v>
      </c>
      <c r="K44" s="8" t="s">
        <v>1596</v>
      </c>
      <c r="L44" s="8" t="s">
        <v>1597</v>
      </c>
      <c r="M44" s="8" t="s">
        <v>12</v>
      </c>
    </row>
    <row r="45" ht="13.5" customHeight="1">
      <c r="A45" s="8" t="s">
        <v>1598</v>
      </c>
      <c r="B45" s="8">
        <v>245.0</v>
      </c>
      <c r="C45" s="8">
        <v>100.0</v>
      </c>
      <c r="D45" s="8">
        <v>100.0</v>
      </c>
      <c r="E45" s="8">
        <v>8.0</v>
      </c>
      <c r="F45" s="8">
        <v>111.9</v>
      </c>
      <c r="G45" s="8">
        <v>196.7</v>
      </c>
      <c r="H45" s="8">
        <v>78.2</v>
      </c>
      <c r="I45" s="8">
        <v>136.4</v>
      </c>
      <c r="J45" s="8">
        <v>0.0</v>
      </c>
      <c r="K45" s="8" t="s">
        <v>1599</v>
      </c>
      <c r="L45" s="8" t="s">
        <v>1600</v>
      </c>
      <c r="M45" s="8" t="s">
        <v>12</v>
      </c>
    </row>
    <row r="46" ht="13.5" customHeight="1">
      <c r="A46" s="8" t="s">
        <v>1601</v>
      </c>
      <c r="B46" s="8">
        <v>300.0</v>
      </c>
      <c r="C46" s="8">
        <v>100.0</v>
      </c>
      <c r="D46" s="8">
        <v>100.0</v>
      </c>
      <c r="E46" s="8">
        <v>19.0</v>
      </c>
      <c r="F46" s="8">
        <v>7.5</v>
      </c>
      <c r="G46" s="8">
        <v>138.9</v>
      </c>
      <c r="H46" s="8">
        <v>2.5</v>
      </c>
      <c r="I46" s="8">
        <v>50.8</v>
      </c>
      <c r="J46" s="8">
        <v>0.0</v>
      </c>
      <c r="K46" s="8" t="s">
        <v>1602</v>
      </c>
      <c r="L46" s="8" t="s">
        <v>1603</v>
      </c>
      <c r="M46" s="8" t="s">
        <v>12</v>
      </c>
    </row>
    <row r="47" ht="13.5" customHeight="1">
      <c r="A47" s="8" t="s">
        <v>1604</v>
      </c>
      <c r="B47" s="8">
        <v>257.0</v>
      </c>
      <c r="C47" s="8">
        <v>100.0</v>
      </c>
      <c r="D47" s="8">
        <v>100.0</v>
      </c>
      <c r="E47" s="8">
        <v>9.0</v>
      </c>
      <c r="F47" s="8">
        <v>19.9</v>
      </c>
      <c r="G47" s="8">
        <v>111.7</v>
      </c>
      <c r="H47" s="8">
        <v>8.8</v>
      </c>
      <c r="I47" s="8">
        <v>51.2</v>
      </c>
      <c r="J47" s="8">
        <v>0.0</v>
      </c>
      <c r="K47" s="8" t="s">
        <v>1605</v>
      </c>
      <c r="L47" s="8" t="s">
        <v>1606</v>
      </c>
      <c r="M47" s="8" t="s">
        <v>12</v>
      </c>
    </row>
    <row r="48" ht="13.5" customHeight="1">
      <c r="A48" s="8" t="s">
        <v>1607</v>
      </c>
      <c r="B48" s="8">
        <v>32.0</v>
      </c>
      <c r="C48" s="8">
        <v>100.0</v>
      </c>
      <c r="D48" s="8">
        <v>100.0</v>
      </c>
      <c r="E48" s="8">
        <v>9.0</v>
      </c>
      <c r="F48" s="8">
        <v>75.4</v>
      </c>
      <c r="G48" s="8">
        <v>84.7</v>
      </c>
      <c r="H48" s="8">
        <v>66.3</v>
      </c>
      <c r="I48" s="8">
        <v>79.4</v>
      </c>
      <c r="J48" s="8">
        <v>0.0</v>
      </c>
      <c r="K48" s="8" t="s">
        <v>1608</v>
      </c>
      <c r="L48" s="8" t="s">
        <v>1609</v>
      </c>
      <c r="M48" s="8" t="s">
        <v>12</v>
      </c>
    </row>
    <row r="49" ht="13.5" customHeight="1">
      <c r="A49" s="8" t="s">
        <v>1610</v>
      </c>
      <c r="B49" s="8">
        <v>298.0</v>
      </c>
      <c r="C49" s="8">
        <v>100.0</v>
      </c>
      <c r="D49" s="8">
        <v>100.0</v>
      </c>
      <c r="E49" s="8">
        <v>18.0</v>
      </c>
      <c r="F49" s="8">
        <v>35.6</v>
      </c>
      <c r="G49" s="8">
        <v>148.0</v>
      </c>
      <c r="H49" s="8">
        <v>19.9</v>
      </c>
      <c r="I49" s="8">
        <v>72.6</v>
      </c>
      <c r="J49" s="8">
        <v>0.0</v>
      </c>
      <c r="K49" s="8" t="s">
        <v>1611</v>
      </c>
      <c r="L49" s="8" t="s">
        <v>1612</v>
      </c>
      <c r="M49" s="8" t="s">
        <v>12</v>
      </c>
    </row>
    <row r="50" ht="13.5" customHeight="1">
      <c r="A50" s="8" t="s">
        <v>1613</v>
      </c>
      <c r="B50" s="8">
        <v>58.0</v>
      </c>
      <c r="C50" s="8">
        <v>100.0</v>
      </c>
      <c r="D50" s="8">
        <v>100.0</v>
      </c>
      <c r="E50" s="8">
        <v>14.0</v>
      </c>
      <c r="F50" s="8">
        <v>47.7</v>
      </c>
      <c r="G50" s="8">
        <v>73.6</v>
      </c>
      <c r="H50" s="8">
        <v>34.5</v>
      </c>
      <c r="I50" s="8">
        <v>55.1</v>
      </c>
      <c r="J50" s="8">
        <v>0.0</v>
      </c>
      <c r="K50" s="8" t="s">
        <v>1614</v>
      </c>
      <c r="L50" s="8" t="s">
        <v>1615</v>
      </c>
      <c r="M50" s="8" t="s">
        <v>12</v>
      </c>
    </row>
    <row r="51" ht="13.5" customHeight="1">
      <c r="A51" s="8" t="s">
        <v>1616</v>
      </c>
      <c r="B51" s="8">
        <v>206.0</v>
      </c>
      <c r="C51" s="8">
        <v>100.0</v>
      </c>
      <c r="D51" s="8">
        <v>100.0</v>
      </c>
      <c r="E51" s="8">
        <v>44.0</v>
      </c>
      <c r="F51" s="8">
        <v>33.4</v>
      </c>
      <c r="G51" s="8">
        <v>118.9</v>
      </c>
      <c r="H51" s="8">
        <v>21.4</v>
      </c>
      <c r="I51" s="8">
        <v>56.8</v>
      </c>
      <c r="J51" s="8">
        <v>0.0</v>
      </c>
      <c r="K51" s="8" t="s">
        <v>1617</v>
      </c>
      <c r="L51" s="8" t="s">
        <v>1618</v>
      </c>
      <c r="M51" s="8" t="s">
        <v>12</v>
      </c>
    </row>
    <row r="52" ht="13.5" customHeight="1">
      <c r="A52" s="8" t="s">
        <v>1619</v>
      </c>
      <c r="B52" s="8">
        <v>125.0</v>
      </c>
      <c r="C52" s="8">
        <v>100.0</v>
      </c>
      <c r="D52" s="8">
        <v>99.71</v>
      </c>
      <c r="E52" s="8">
        <v>9.0</v>
      </c>
      <c r="F52" s="8">
        <v>42.5</v>
      </c>
      <c r="G52" s="8">
        <v>91.5</v>
      </c>
      <c r="H52" s="8">
        <v>32.1</v>
      </c>
      <c r="I52" s="8">
        <v>58.6</v>
      </c>
      <c r="J52" s="8">
        <v>0.0</v>
      </c>
      <c r="K52" s="8" t="s">
        <v>1620</v>
      </c>
      <c r="L52" s="8" t="s">
        <v>1621</v>
      </c>
      <c r="M52" s="8" t="s">
        <v>1622</v>
      </c>
    </row>
    <row r="53" ht="13.5" customHeight="1">
      <c r="A53" s="8" t="s">
        <v>1623</v>
      </c>
      <c r="B53" s="8">
        <v>122.0</v>
      </c>
      <c r="C53" s="8">
        <v>100.0</v>
      </c>
      <c r="D53" s="8">
        <v>100.0</v>
      </c>
      <c r="E53" s="8">
        <v>9.0</v>
      </c>
      <c r="F53" s="8">
        <v>81.2</v>
      </c>
      <c r="G53" s="8">
        <v>137.8</v>
      </c>
      <c r="H53" s="8">
        <v>67.7</v>
      </c>
      <c r="I53" s="8">
        <v>99.0</v>
      </c>
      <c r="J53" s="8">
        <v>0.0</v>
      </c>
      <c r="K53" s="8" t="s">
        <v>1624</v>
      </c>
      <c r="L53" s="8" t="s">
        <v>1625</v>
      </c>
      <c r="M53" s="8" t="s">
        <v>12</v>
      </c>
    </row>
    <row r="54" ht="13.5" customHeight="1">
      <c r="A54" s="8" t="s">
        <v>1626</v>
      </c>
      <c r="B54" s="8">
        <v>80.0</v>
      </c>
      <c r="C54" s="8">
        <v>100.0</v>
      </c>
      <c r="D54" s="8">
        <v>100.0</v>
      </c>
      <c r="E54" s="8">
        <v>12.0</v>
      </c>
      <c r="F54" s="8">
        <v>45.5</v>
      </c>
      <c r="G54" s="8">
        <v>76.8</v>
      </c>
      <c r="H54" s="8">
        <v>25.2</v>
      </c>
      <c r="I54" s="8">
        <v>57.0</v>
      </c>
      <c r="J54" s="8">
        <v>0.0</v>
      </c>
      <c r="K54" s="8" t="s">
        <v>1627</v>
      </c>
      <c r="L54" s="8" t="s">
        <v>1628</v>
      </c>
      <c r="M54" s="8" t="s">
        <v>12</v>
      </c>
    </row>
    <row r="55" ht="13.5" customHeight="1">
      <c r="A55" s="8" t="s">
        <v>1629</v>
      </c>
      <c r="B55" s="8">
        <v>227.0</v>
      </c>
      <c r="C55" s="8">
        <v>100.0</v>
      </c>
      <c r="D55" s="8">
        <v>100.0</v>
      </c>
      <c r="E55" s="8">
        <v>9.0</v>
      </c>
      <c r="F55" s="8">
        <v>62.8</v>
      </c>
      <c r="G55" s="8">
        <v>130.8</v>
      </c>
      <c r="H55" s="8">
        <v>45.6</v>
      </c>
      <c r="I55" s="8">
        <v>82.4</v>
      </c>
      <c r="J55" s="8">
        <v>0.0</v>
      </c>
      <c r="K55" s="8" t="s">
        <v>1630</v>
      </c>
      <c r="L55" s="8" t="s">
        <v>1631</v>
      </c>
      <c r="M55" s="8" t="s">
        <v>12</v>
      </c>
    </row>
    <row r="56" ht="13.5" customHeight="1">
      <c r="A56" s="8" t="s">
        <v>1632</v>
      </c>
      <c r="B56" s="8">
        <v>43.0</v>
      </c>
      <c r="C56" s="8">
        <v>100.0</v>
      </c>
      <c r="D56" s="8">
        <v>100.0</v>
      </c>
      <c r="E56" s="8">
        <v>11.0</v>
      </c>
      <c r="F56" s="8">
        <v>66.1</v>
      </c>
      <c r="G56" s="8">
        <v>81.1</v>
      </c>
      <c r="H56" s="8">
        <v>52.4</v>
      </c>
      <c r="I56" s="8">
        <v>72.9</v>
      </c>
      <c r="J56" s="8">
        <v>0.0</v>
      </c>
      <c r="K56" s="8" t="s">
        <v>1633</v>
      </c>
      <c r="L56" s="8" t="s">
        <v>1634</v>
      </c>
      <c r="M56" s="8" t="s">
        <v>12</v>
      </c>
    </row>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1635</v>
      </c>
      <c r="B3" s="1" t="s">
        <v>1636</v>
      </c>
      <c r="C3" s="1" t="s">
        <v>1637</v>
      </c>
      <c r="D3" s="1" t="s">
        <v>1638</v>
      </c>
      <c r="E3" s="1" t="s">
        <v>1639</v>
      </c>
      <c r="F3" s="1" t="s">
        <v>1640</v>
      </c>
      <c r="G3" s="1" t="s">
        <v>1641</v>
      </c>
      <c r="H3" s="1" t="s">
        <v>1642</v>
      </c>
      <c r="I3" s="1" t="s">
        <v>1643</v>
      </c>
      <c r="J3" s="1" t="s">
        <v>1644</v>
      </c>
      <c r="K3" s="1" t="s">
        <v>1645</v>
      </c>
    </row>
    <row r="4" ht="13.5" customHeight="1">
      <c r="A4" s="2" t="s">
        <v>1646</v>
      </c>
      <c r="B4" s="2">
        <f>SUM(B8:B66)</f>
        <v>10947</v>
      </c>
      <c r="C4" s="3">
        <f>SUMPRODUCT(B8:B66,C8:C66)/SUM(B8:B66)</f>
        <v>99.91721019</v>
      </c>
      <c r="D4" s="3">
        <f>SUMPRODUCT(B8:B66,D8:D66)/SUM(B8:B66)</f>
        <v>99.68999817</v>
      </c>
      <c r="E4" s="3">
        <f>SUMPRODUCT(B8:B66,E8:E66)/SUM(B8:B66)</f>
        <v>19.09372431</v>
      </c>
      <c r="F4" s="3">
        <f>SUMPRODUCT(B8:B66,F8:F66)/SUM(B8:B66)</f>
        <v>47.96302183</v>
      </c>
      <c r="G4" s="3">
        <f>SUMPRODUCT(B8:B66,G8:G66)/SUM(B8:B66)</f>
        <v>149.1578515</v>
      </c>
      <c r="H4" s="3">
        <f>SUMPRODUCT(B8:B66,H8:H66)/SUM(B8:B66)</f>
        <v>32.23020919</v>
      </c>
      <c r="I4" s="3">
        <f>SUMPRODUCT(B8:B66,I8:I66)/SUM(B8:B66)</f>
        <v>71.43379008</v>
      </c>
      <c r="J4" s="2">
        <f>SUMIFS(B8:B66,K8:K66,"=Fibre")</f>
        <v>10756</v>
      </c>
      <c r="K4" s="2">
        <f>SUMIFS(B8:B66,K8:K66,"=Fibrage en cours")</f>
        <v>0</v>
      </c>
    </row>
    <row r="5" ht="13.5" customHeight="1">
      <c r="A5" s="4" t="s">
        <v>12</v>
      </c>
      <c r="B5" s="4" t="s">
        <v>12</v>
      </c>
      <c r="C5" s="4" t="s">
        <v>12</v>
      </c>
      <c r="D5" s="4" t="s">
        <v>12</v>
      </c>
      <c r="E5" s="4" t="s">
        <v>12</v>
      </c>
      <c r="F5" s="4" t="s">
        <v>12</v>
      </c>
      <c r="G5" s="4" t="s">
        <v>12</v>
      </c>
      <c r="H5" s="4" t="s">
        <v>12</v>
      </c>
      <c r="I5" s="4" t="s">
        <v>12</v>
      </c>
      <c r="J5" s="5">
        <f>J4/B4</f>
        <v>0.9825522974</v>
      </c>
      <c r="K5" s="5">
        <f>K4/B4</f>
        <v>0</v>
      </c>
    </row>
    <row r="6" ht="13.5" customHeight="1"/>
    <row r="7" ht="13.5" customHeight="1">
      <c r="A7" s="1" t="s">
        <v>1647</v>
      </c>
      <c r="B7" s="1" t="s">
        <v>1648</v>
      </c>
      <c r="C7" s="1" t="s">
        <v>1649</v>
      </c>
      <c r="D7" s="1" t="s">
        <v>1650</v>
      </c>
      <c r="E7" s="1" t="s">
        <v>1651</v>
      </c>
      <c r="F7" s="1" t="s">
        <v>1652</v>
      </c>
      <c r="G7" s="1" t="s">
        <v>1653</v>
      </c>
      <c r="H7" s="1" t="s">
        <v>1654</v>
      </c>
      <c r="I7" s="1" t="s">
        <v>1655</v>
      </c>
      <c r="J7" s="1" t="s">
        <v>1656</v>
      </c>
      <c r="K7" s="1" t="s">
        <v>1657</v>
      </c>
      <c r="L7" s="6" t="s">
        <v>24</v>
      </c>
      <c r="M7" s="7" t="s">
        <v>1658</v>
      </c>
    </row>
    <row r="8" ht="13.5" customHeight="1">
      <c r="A8" s="8" t="s">
        <v>1659</v>
      </c>
      <c r="B8" s="8">
        <v>204.0</v>
      </c>
      <c r="C8" s="8">
        <v>100.0</v>
      </c>
      <c r="D8" s="8">
        <v>100.0</v>
      </c>
      <c r="E8" s="8">
        <v>18.0</v>
      </c>
      <c r="F8" s="8">
        <v>64.2</v>
      </c>
      <c r="G8" s="8">
        <v>119.5</v>
      </c>
      <c r="H8" s="8">
        <v>50.6</v>
      </c>
      <c r="I8" s="8">
        <v>86.0</v>
      </c>
      <c r="J8" s="8">
        <v>0.0</v>
      </c>
      <c r="K8" s="8" t="s">
        <v>1660</v>
      </c>
      <c r="L8" s="9" t="s">
        <v>1661</v>
      </c>
      <c r="M8" s="8" t="s">
        <v>12</v>
      </c>
    </row>
    <row r="9" ht="13.5" customHeight="1">
      <c r="A9" s="8" t="s">
        <v>1662</v>
      </c>
      <c r="B9" s="8">
        <v>413.0</v>
      </c>
      <c r="C9" s="8">
        <v>100.0</v>
      </c>
      <c r="D9" s="8">
        <v>100.0</v>
      </c>
      <c r="E9" s="8">
        <v>20.0</v>
      </c>
      <c r="F9" s="8">
        <v>3.2</v>
      </c>
      <c r="G9" s="8">
        <v>50.1</v>
      </c>
      <c r="H9" s="8">
        <v>1.6</v>
      </c>
      <c r="I9" s="8">
        <v>19.6</v>
      </c>
      <c r="J9" s="8">
        <v>0.0</v>
      </c>
      <c r="K9" s="8" t="s">
        <v>1663</v>
      </c>
      <c r="L9" s="8" t="s">
        <v>1664</v>
      </c>
      <c r="M9" s="8" t="s">
        <v>12</v>
      </c>
    </row>
    <row r="10" ht="13.5" customHeight="1">
      <c r="A10" s="8" t="s">
        <v>1665</v>
      </c>
      <c r="B10" s="8">
        <v>80.0</v>
      </c>
      <c r="C10" s="8">
        <v>100.0</v>
      </c>
      <c r="D10" s="8">
        <v>100.0</v>
      </c>
      <c r="E10" s="8">
        <v>19.0</v>
      </c>
      <c r="F10" s="8">
        <v>50.7</v>
      </c>
      <c r="G10" s="8">
        <v>67.6</v>
      </c>
      <c r="H10" s="8">
        <v>44.5</v>
      </c>
      <c r="I10" s="8">
        <v>59.3</v>
      </c>
      <c r="J10" s="8">
        <v>0.0</v>
      </c>
      <c r="K10" s="8" t="s">
        <v>1666</v>
      </c>
      <c r="L10" s="8" t="s">
        <v>1667</v>
      </c>
      <c r="M10" s="8" t="s">
        <v>12</v>
      </c>
    </row>
    <row r="11" ht="13.5" customHeight="1">
      <c r="A11" s="8" t="s">
        <v>1668</v>
      </c>
      <c r="B11" s="8">
        <v>248.0</v>
      </c>
      <c r="C11" s="8">
        <v>100.0</v>
      </c>
      <c r="D11" s="8">
        <v>100.0</v>
      </c>
      <c r="E11" s="8">
        <v>19.0</v>
      </c>
      <c r="F11" s="8">
        <v>35.6</v>
      </c>
      <c r="G11" s="8">
        <v>131.2</v>
      </c>
      <c r="H11" s="8">
        <v>21.5</v>
      </c>
      <c r="I11" s="8">
        <v>62.2</v>
      </c>
      <c r="J11" s="8">
        <v>0.0</v>
      </c>
      <c r="K11" s="8" t="s">
        <v>1669</v>
      </c>
      <c r="L11" s="8" t="s">
        <v>1670</v>
      </c>
      <c r="M11" s="8" t="s">
        <v>12</v>
      </c>
    </row>
    <row r="12" ht="13.5" customHeight="1">
      <c r="A12" s="8" t="s">
        <v>1671</v>
      </c>
      <c r="B12" s="8">
        <v>52.0</v>
      </c>
      <c r="C12" s="8">
        <v>100.0</v>
      </c>
      <c r="D12" s="8">
        <v>100.0</v>
      </c>
      <c r="E12" s="8">
        <v>19.0</v>
      </c>
      <c r="F12" s="8">
        <v>48.9</v>
      </c>
      <c r="G12" s="8">
        <v>61.4</v>
      </c>
      <c r="H12" s="8">
        <v>42.4</v>
      </c>
      <c r="I12" s="8">
        <v>54.4</v>
      </c>
      <c r="J12" s="8">
        <v>0.0</v>
      </c>
      <c r="K12" s="8" t="s">
        <v>1672</v>
      </c>
      <c r="L12" s="8" t="s">
        <v>1673</v>
      </c>
      <c r="M12" s="8" t="s">
        <v>12</v>
      </c>
    </row>
    <row r="13" ht="13.5" customHeight="1">
      <c r="A13" s="8" t="s">
        <v>1674</v>
      </c>
      <c r="B13" s="8">
        <v>52.0</v>
      </c>
      <c r="C13" s="8">
        <v>100.0</v>
      </c>
      <c r="D13" s="8">
        <v>100.0</v>
      </c>
      <c r="E13" s="8">
        <v>20.0</v>
      </c>
      <c r="F13" s="8">
        <v>49.8</v>
      </c>
      <c r="G13" s="8">
        <v>61.5</v>
      </c>
      <c r="H13" s="8">
        <v>40.0</v>
      </c>
      <c r="I13" s="8">
        <v>54.7</v>
      </c>
      <c r="J13" s="8">
        <v>0.0</v>
      </c>
      <c r="K13" s="8" t="s">
        <v>1675</v>
      </c>
      <c r="L13" s="8" t="s">
        <v>1676</v>
      </c>
      <c r="M13" s="8" t="s">
        <v>12</v>
      </c>
    </row>
    <row r="14" ht="13.5" customHeight="1">
      <c r="A14" s="8" t="s">
        <v>1677</v>
      </c>
      <c r="B14" s="8">
        <v>125.0</v>
      </c>
      <c r="C14" s="8">
        <v>100.0</v>
      </c>
      <c r="D14" s="8">
        <v>100.0</v>
      </c>
      <c r="E14" s="8">
        <v>19.0</v>
      </c>
      <c r="F14" s="8">
        <v>23.8</v>
      </c>
      <c r="G14" s="8">
        <v>43.3</v>
      </c>
      <c r="H14" s="8">
        <v>14.9</v>
      </c>
      <c r="I14" s="8">
        <v>29.9</v>
      </c>
      <c r="J14" s="8">
        <v>0.0</v>
      </c>
      <c r="K14" s="8" t="s">
        <v>1678</v>
      </c>
      <c r="L14" s="8" t="s">
        <v>1679</v>
      </c>
      <c r="M14" s="8" t="s">
        <v>12</v>
      </c>
    </row>
    <row r="15" ht="13.5" customHeight="1">
      <c r="A15" s="8" t="s">
        <v>1680</v>
      </c>
      <c r="B15" s="8">
        <v>133.0</v>
      </c>
      <c r="C15" s="8">
        <v>100.0</v>
      </c>
      <c r="D15" s="8">
        <v>100.0</v>
      </c>
      <c r="E15" s="8">
        <v>25.0</v>
      </c>
      <c r="F15" s="8">
        <v>66.1</v>
      </c>
      <c r="G15" s="8">
        <v>96.3</v>
      </c>
      <c r="H15" s="8">
        <v>59.8</v>
      </c>
      <c r="I15" s="8">
        <v>76.5</v>
      </c>
      <c r="J15" s="8">
        <v>0.0</v>
      </c>
      <c r="K15" s="8" t="s">
        <v>1681</v>
      </c>
      <c r="L15" s="8" t="s">
        <v>1682</v>
      </c>
      <c r="M15" s="8" t="s">
        <v>12</v>
      </c>
    </row>
    <row r="16" ht="13.5" customHeight="1">
      <c r="A16" s="8" t="s">
        <v>1683</v>
      </c>
      <c r="B16" s="8">
        <v>135.0</v>
      </c>
      <c r="C16" s="8">
        <v>100.0</v>
      </c>
      <c r="D16" s="8">
        <v>100.0</v>
      </c>
      <c r="E16" s="8">
        <v>24.0</v>
      </c>
      <c r="F16" s="8">
        <v>31.7</v>
      </c>
      <c r="G16" s="8">
        <v>48.3</v>
      </c>
      <c r="H16" s="8">
        <v>27.2</v>
      </c>
      <c r="I16" s="8">
        <v>38.1</v>
      </c>
      <c r="J16" s="8">
        <v>0.0</v>
      </c>
      <c r="K16" s="8" t="s">
        <v>1684</v>
      </c>
      <c r="L16" s="8" t="s">
        <v>1685</v>
      </c>
      <c r="M16" s="8" t="s">
        <v>12</v>
      </c>
    </row>
    <row r="17" ht="13.5" customHeight="1">
      <c r="A17" s="8" t="s">
        <v>1686</v>
      </c>
      <c r="B17" s="8">
        <v>125.0</v>
      </c>
      <c r="C17" s="8">
        <v>100.0</v>
      </c>
      <c r="D17" s="8">
        <v>100.0</v>
      </c>
      <c r="E17" s="8">
        <v>19.0</v>
      </c>
      <c r="F17" s="8">
        <v>22.6</v>
      </c>
      <c r="G17" s="8">
        <v>41.6</v>
      </c>
      <c r="H17" s="8">
        <v>10.7</v>
      </c>
      <c r="I17" s="8">
        <v>27.1</v>
      </c>
      <c r="J17" s="8">
        <v>0.0</v>
      </c>
      <c r="K17" s="8" t="s">
        <v>1687</v>
      </c>
      <c r="L17" s="8" t="s">
        <v>1688</v>
      </c>
      <c r="M17" s="8" t="s">
        <v>12</v>
      </c>
    </row>
    <row r="18" ht="13.5" customHeight="1">
      <c r="A18" s="8" t="s">
        <v>1689</v>
      </c>
      <c r="B18" s="8">
        <v>127.0</v>
      </c>
      <c r="C18" s="8">
        <v>100.0</v>
      </c>
      <c r="D18" s="8">
        <v>100.0</v>
      </c>
      <c r="E18" s="8">
        <v>21.0</v>
      </c>
      <c r="F18" s="8">
        <v>24.1</v>
      </c>
      <c r="G18" s="8">
        <v>43.1</v>
      </c>
      <c r="H18" s="8">
        <v>16.3</v>
      </c>
      <c r="I18" s="8">
        <v>29.7</v>
      </c>
      <c r="J18" s="8">
        <v>0.0</v>
      </c>
      <c r="K18" s="8" t="s">
        <v>1690</v>
      </c>
      <c r="L18" s="8" t="s">
        <v>1691</v>
      </c>
      <c r="M18" s="8" t="s">
        <v>12</v>
      </c>
    </row>
    <row r="19" ht="13.5" customHeight="1">
      <c r="A19" s="8" t="s">
        <v>1692</v>
      </c>
      <c r="B19" s="8">
        <v>1.0</v>
      </c>
      <c r="C19" s="8">
        <v>100.0</v>
      </c>
      <c r="D19" s="8">
        <v>100.0</v>
      </c>
      <c r="E19" s="8">
        <v>19.0</v>
      </c>
      <c r="F19" s="8">
        <v>14.6</v>
      </c>
      <c r="G19" s="8">
        <v>17.3</v>
      </c>
      <c r="H19" s="8">
        <v>12.5</v>
      </c>
      <c r="I19" s="8">
        <v>16.6</v>
      </c>
      <c r="J19" s="8">
        <v>0.0</v>
      </c>
      <c r="K19" s="8" t="s">
        <v>1693</v>
      </c>
      <c r="L19" s="8" t="s">
        <v>1694</v>
      </c>
      <c r="M19" s="8" t="s">
        <v>12</v>
      </c>
    </row>
    <row r="20" ht="13.5" customHeight="1">
      <c r="A20" s="8" t="s">
        <v>1695</v>
      </c>
      <c r="B20" s="8">
        <v>27.0</v>
      </c>
      <c r="C20" s="8">
        <v>100.0</v>
      </c>
      <c r="D20" s="8">
        <v>100.0</v>
      </c>
      <c r="E20" s="8">
        <v>19.0</v>
      </c>
      <c r="F20" s="8">
        <v>9.3</v>
      </c>
      <c r="G20" s="8">
        <v>17.7</v>
      </c>
      <c r="H20" s="8">
        <v>6.5</v>
      </c>
      <c r="I20" s="8">
        <v>12.3</v>
      </c>
      <c r="J20" s="8">
        <v>0.0</v>
      </c>
      <c r="K20" s="8" t="s">
        <v>1696</v>
      </c>
      <c r="L20" s="8" t="s">
        <v>1697</v>
      </c>
      <c r="M20" s="8" t="s">
        <v>12</v>
      </c>
    </row>
    <row r="21" ht="13.5" customHeight="1">
      <c r="A21" s="8" t="s">
        <v>1698</v>
      </c>
      <c r="B21" s="8">
        <v>27.0</v>
      </c>
      <c r="C21" s="8">
        <v>100.0</v>
      </c>
      <c r="D21" s="8">
        <v>94.4</v>
      </c>
      <c r="E21" s="8">
        <v>19.0</v>
      </c>
      <c r="F21" s="8">
        <v>10.6</v>
      </c>
      <c r="G21" s="8">
        <v>20.0</v>
      </c>
      <c r="H21" s="8">
        <v>6.3</v>
      </c>
      <c r="I21" s="8">
        <v>16.4</v>
      </c>
      <c r="J21" s="8">
        <v>1.0</v>
      </c>
      <c r="K21" s="8" t="s">
        <v>1699</v>
      </c>
      <c r="L21" s="8" t="s">
        <v>1700</v>
      </c>
      <c r="M21" s="8" t="s">
        <v>1701</v>
      </c>
    </row>
    <row r="22" ht="13.5" customHeight="1">
      <c r="A22" s="8" t="s">
        <v>1702</v>
      </c>
      <c r="B22" s="8">
        <v>27.0</v>
      </c>
      <c r="C22" s="8">
        <v>100.0</v>
      </c>
      <c r="D22" s="8">
        <v>100.0</v>
      </c>
      <c r="E22" s="8">
        <v>19.0</v>
      </c>
      <c r="F22" s="8">
        <v>11.0</v>
      </c>
      <c r="G22" s="8">
        <v>18.2</v>
      </c>
      <c r="H22" s="8">
        <v>9.1</v>
      </c>
      <c r="I22" s="8">
        <v>14.4</v>
      </c>
      <c r="J22" s="8">
        <v>0.0</v>
      </c>
      <c r="K22" s="8" t="s">
        <v>1703</v>
      </c>
      <c r="L22" s="8" t="s">
        <v>1704</v>
      </c>
      <c r="M22" s="8" t="s">
        <v>12</v>
      </c>
    </row>
    <row r="23" ht="13.5" customHeight="1">
      <c r="A23" s="8" t="s">
        <v>1705</v>
      </c>
      <c r="B23" s="8">
        <v>27.0</v>
      </c>
      <c r="C23" s="8">
        <v>100.0</v>
      </c>
      <c r="D23" s="8">
        <v>100.0</v>
      </c>
      <c r="E23" s="8">
        <v>19.0</v>
      </c>
      <c r="F23" s="8">
        <v>7.2</v>
      </c>
      <c r="G23" s="8">
        <v>15.4</v>
      </c>
      <c r="H23" s="8">
        <v>5.6</v>
      </c>
      <c r="I23" s="8">
        <v>11.1</v>
      </c>
      <c r="J23" s="8">
        <v>0.0</v>
      </c>
      <c r="K23" s="8" t="s">
        <v>1706</v>
      </c>
      <c r="L23" s="8" t="s">
        <v>1707</v>
      </c>
      <c r="M23" s="8" t="s">
        <v>12</v>
      </c>
    </row>
    <row r="24" ht="13.5" customHeight="1">
      <c r="A24" s="8" t="s">
        <v>1708</v>
      </c>
      <c r="B24" s="8">
        <v>27.0</v>
      </c>
      <c r="C24" s="8">
        <v>100.0</v>
      </c>
      <c r="D24" s="8">
        <v>100.0</v>
      </c>
      <c r="E24" s="8">
        <v>19.0</v>
      </c>
      <c r="F24" s="8">
        <v>5.9</v>
      </c>
      <c r="G24" s="8">
        <v>15.7</v>
      </c>
      <c r="H24" s="8">
        <v>3.5</v>
      </c>
      <c r="I24" s="8">
        <v>8.9</v>
      </c>
      <c r="J24" s="8">
        <v>0.0</v>
      </c>
      <c r="K24" s="8" t="s">
        <v>1709</v>
      </c>
      <c r="L24" s="8" t="s">
        <v>1710</v>
      </c>
      <c r="M24" s="8" t="s">
        <v>12</v>
      </c>
    </row>
    <row r="25" ht="13.5" customHeight="1">
      <c r="A25" s="8" t="s">
        <v>1711</v>
      </c>
      <c r="B25" s="8">
        <v>18.0</v>
      </c>
      <c r="C25" s="8">
        <v>100.0</v>
      </c>
      <c r="D25" s="8">
        <v>100.0</v>
      </c>
      <c r="E25" s="8">
        <v>19.0</v>
      </c>
      <c r="F25" s="8">
        <v>8.1</v>
      </c>
      <c r="G25" s="8">
        <v>14.4</v>
      </c>
      <c r="H25" s="8">
        <v>6.8</v>
      </c>
      <c r="I25" s="8">
        <v>12.2</v>
      </c>
      <c r="J25" s="8">
        <v>0.0</v>
      </c>
      <c r="K25" s="8" t="s">
        <v>1712</v>
      </c>
      <c r="L25" s="8" t="s">
        <v>1713</v>
      </c>
      <c r="M25" s="8" t="s">
        <v>12</v>
      </c>
    </row>
    <row r="26" ht="13.5" customHeight="1">
      <c r="A26" s="8" t="s">
        <v>1714</v>
      </c>
      <c r="B26" s="8">
        <v>50.0</v>
      </c>
      <c r="C26" s="8">
        <v>95.09</v>
      </c>
      <c r="D26" s="8">
        <v>95.09</v>
      </c>
      <c r="E26" s="8">
        <v>15.0</v>
      </c>
      <c r="F26" s="8">
        <v>44.0</v>
      </c>
      <c r="G26" s="8">
        <v>73.3</v>
      </c>
      <c r="H26" s="8">
        <v>30.5</v>
      </c>
      <c r="I26" s="8">
        <v>54.7</v>
      </c>
      <c r="J26" s="8">
        <v>1.0</v>
      </c>
      <c r="K26" s="8" t="s">
        <v>1715</v>
      </c>
      <c r="L26" s="8" t="s">
        <v>1716</v>
      </c>
      <c r="M26" s="8" t="s">
        <v>1717</v>
      </c>
    </row>
    <row r="27" ht="13.5" customHeight="1">
      <c r="A27" s="8" t="s">
        <v>1718</v>
      </c>
      <c r="B27" s="8">
        <v>1234.0</v>
      </c>
      <c r="C27" s="8">
        <v>100.0</v>
      </c>
      <c r="D27" s="8">
        <v>99.87</v>
      </c>
      <c r="E27" s="8">
        <v>19.0</v>
      </c>
      <c r="F27" s="8">
        <v>89.6</v>
      </c>
      <c r="G27" s="8">
        <v>268.4</v>
      </c>
      <c r="H27" s="8">
        <v>43.7</v>
      </c>
      <c r="I27" s="8">
        <v>133.0</v>
      </c>
      <c r="J27" s="8">
        <v>0.0</v>
      </c>
      <c r="K27" s="8" t="s">
        <v>1719</v>
      </c>
      <c r="L27" s="8" t="s">
        <v>1720</v>
      </c>
      <c r="M27" s="8" t="s">
        <v>1721</v>
      </c>
    </row>
    <row r="28" ht="13.5" customHeight="1">
      <c r="A28" s="8" t="s">
        <v>1722</v>
      </c>
      <c r="B28" s="8">
        <v>54.0</v>
      </c>
      <c r="C28" s="8">
        <v>100.0</v>
      </c>
      <c r="D28" s="8">
        <v>100.0</v>
      </c>
      <c r="E28" s="8">
        <v>23.0</v>
      </c>
      <c r="F28" s="8">
        <v>51.4</v>
      </c>
      <c r="G28" s="8">
        <v>73.3</v>
      </c>
      <c r="H28" s="8">
        <v>43.9</v>
      </c>
      <c r="I28" s="8">
        <v>60.4</v>
      </c>
      <c r="J28" s="8">
        <v>0.0</v>
      </c>
      <c r="K28" s="8" t="s">
        <v>1723</v>
      </c>
      <c r="L28" s="8" t="s">
        <v>1724</v>
      </c>
      <c r="M28" s="8" t="s">
        <v>12</v>
      </c>
    </row>
    <row r="29" ht="13.5" customHeight="1">
      <c r="A29" s="8" t="s">
        <v>1725</v>
      </c>
      <c r="B29" s="8">
        <v>71.0</v>
      </c>
      <c r="C29" s="8">
        <v>100.0</v>
      </c>
      <c r="D29" s="8">
        <v>100.0</v>
      </c>
      <c r="E29" s="8">
        <v>16.0</v>
      </c>
      <c r="F29" s="8">
        <v>49.2</v>
      </c>
      <c r="G29" s="8">
        <v>76.2</v>
      </c>
      <c r="H29" s="8">
        <v>37.4</v>
      </c>
      <c r="I29" s="8">
        <v>59.3</v>
      </c>
      <c r="J29" s="8">
        <v>0.0</v>
      </c>
      <c r="K29" s="8" t="s">
        <v>1726</v>
      </c>
      <c r="L29" s="8" t="s">
        <v>1727</v>
      </c>
      <c r="M29" s="8" t="s">
        <v>12</v>
      </c>
    </row>
    <row r="30" ht="13.5" customHeight="1">
      <c r="A30" s="8" t="s">
        <v>1728</v>
      </c>
      <c r="B30" s="8">
        <v>160.0</v>
      </c>
      <c r="C30" s="8">
        <v>96.29</v>
      </c>
      <c r="D30" s="8">
        <v>96.29</v>
      </c>
      <c r="E30" s="8">
        <v>16.0</v>
      </c>
      <c r="F30" s="8">
        <v>48.6</v>
      </c>
      <c r="G30" s="8">
        <v>119.7</v>
      </c>
      <c r="H30" s="8">
        <v>29.2</v>
      </c>
      <c r="I30" s="8">
        <v>77.5</v>
      </c>
      <c r="J30" s="8">
        <v>1.0</v>
      </c>
      <c r="K30" s="8" t="s">
        <v>1729</v>
      </c>
      <c r="L30" s="8" t="s">
        <v>1730</v>
      </c>
      <c r="M30" s="8" t="s">
        <v>1731</v>
      </c>
    </row>
    <row r="31" ht="13.5" customHeight="1">
      <c r="A31" s="8" t="s">
        <v>1732</v>
      </c>
      <c r="B31" s="8">
        <v>6.0</v>
      </c>
      <c r="C31" s="8">
        <v>100.0</v>
      </c>
      <c r="D31" s="8">
        <v>99.98</v>
      </c>
      <c r="E31" s="8">
        <v>19.0</v>
      </c>
      <c r="F31" s="8">
        <v>57.7</v>
      </c>
      <c r="G31" s="8">
        <v>57.8</v>
      </c>
      <c r="H31" s="8">
        <v>57.3</v>
      </c>
      <c r="I31" s="8">
        <v>57.7</v>
      </c>
      <c r="J31" s="8">
        <v>0.0</v>
      </c>
      <c r="K31" s="8" t="s">
        <v>1733</v>
      </c>
      <c r="L31" s="8" t="s">
        <v>1734</v>
      </c>
      <c r="M31" s="8" t="s">
        <v>1735</v>
      </c>
    </row>
    <row r="32" ht="13.5" customHeight="1">
      <c r="A32" s="8" t="s">
        <v>1736</v>
      </c>
      <c r="B32" s="8">
        <v>58.0</v>
      </c>
      <c r="C32" s="8">
        <v>100.0</v>
      </c>
      <c r="D32" s="8">
        <v>99.98</v>
      </c>
      <c r="E32" s="8">
        <v>24.0</v>
      </c>
      <c r="F32" s="8">
        <v>58.1</v>
      </c>
      <c r="G32" s="8">
        <v>68.5</v>
      </c>
      <c r="H32" s="8">
        <v>53.7</v>
      </c>
      <c r="I32" s="8">
        <v>61.9</v>
      </c>
      <c r="J32" s="8">
        <v>0.0</v>
      </c>
      <c r="K32" s="8" t="s">
        <v>1737</v>
      </c>
      <c r="L32" s="8" t="s">
        <v>1738</v>
      </c>
      <c r="M32" s="8" t="s">
        <v>1739</v>
      </c>
    </row>
    <row r="33" ht="13.5" customHeight="1">
      <c r="A33" s="8" t="s">
        <v>1740</v>
      </c>
      <c r="B33" s="8">
        <v>296.0</v>
      </c>
      <c r="C33" s="8">
        <v>100.0</v>
      </c>
      <c r="D33" s="8">
        <v>100.0</v>
      </c>
      <c r="E33" s="8">
        <v>23.0</v>
      </c>
      <c r="F33" s="8">
        <v>149.2</v>
      </c>
      <c r="G33" s="8">
        <v>183.3</v>
      </c>
      <c r="H33" s="8">
        <v>147.4</v>
      </c>
      <c r="I33" s="8">
        <v>154.1</v>
      </c>
      <c r="J33" s="8">
        <v>0.0</v>
      </c>
      <c r="K33" s="8" t="s">
        <v>1741</v>
      </c>
      <c r="L33" s="8" t="s">
        <v>1742</v>
      </c>
      <c r="M33" s="8" t="s">
        <v>12</v>
      </c>
    </row>
    <row r="34" ht="13.5" customHeight="1">
      <c r="A34" s="8" t="s">
        <v>1743</v>
      </c>
      <c r="B34" s="8">
        <v>59.0</v>
      </c>
      <c r="C34" s="8">
        <v>100.0</v>
      </c>
      <c r="D34" s="8">
        <v>100.0</v>
      </c>
      <c r="E34" s="8">
        <v>16.0</v>
      </c>
      <c r="F34" s="8">
        <v>62.6</v>
      </c>
      <c r="G34" s="8">
        <v>70.4</v>
      </c>
      <c r="H34" s="8">
        <v>56.0</v>
      </c>
      <c r="I34" s="8">
        <v>67.1</v>
      </c>
      <c r="J34" s="8">
        <v>0.0</v>
      </c>
      <c r="K34" s="8" t="s">
        <v>1744</v>
      </c>
      <c r="L34" s="8" t="s">
        <v>1745</v>
      </c>
      <c r="M34" s="8" t="s">
        <v>12</v>
      </c>
    </row>
    <row r="35" ht="13.5" customHeight="1">
      <c r="A35" s="8" t="s">
        <v>1746</v>
      </c>
      <c r="B35" s="8">
        <v>36.0</v>
      </c>
      <c r="C35" s="8">
        <v>100.0</v>
      </c>
      <c r="D35" s="8">
        <v>100.0</v>
      </c>
      <c r="E35" s="8">
        <v>20.0</v>
      </c>
      <c r="F35" s="8">
        <v>57.6</v>
      </c>
      <c r="G35" s="8">
        <v>69.8</v>
      </c>
      <c r="H35" s="8">
        <v>49.3</v>
      </c>
      <c r="I35" s="8">
        <v>61.9</v>
      </c>
      <c r="J35" s="8">
        <v>0.0</v>
      </c>
      <c r="K35" s="8" t="s">
        <v>1747</v>
      </c>
      <c r="L35" s="8" t="s">
        <v>1748</v>
      </c>
      <c r="M35" s="8" t="s">
        <v>12</v>
      </c>
    </row>
    <row r="36" ht="13.5" customHeight="1">
      <c r="A36" s="8" t="s">
        <v>1749</v>
      </c>
      <c r="B36" s="8">
        <v>168.0</v>
      </c>
      <c r="C36" s="8">
        <v>100.0</v>
      </c>
      <c r="D36" s="8">
        <v>100.0</v>
      </c>
      <c r="E36" s="8">
        <v>16.0</v>
      </c>
      <c r="F36" s="8">
        <v>63.5</v>
      </c>
      <c r="G36" s="8">
        <v>106.2</v>
      </c>
      <c r="H36" s="8">
        <v>58.6</v>
      </c>
      <c r="I36" s="8">
        <v>76.3</v>
      </c>
      <c r="J36" s="8">
        <v>0.0</v>
      </c>
      <c r="K36" s="8" t="s">
        <v>1750</v>
      </c>
      <c r="L36" s="8" t="s">
        <v>1751</v>
      </c>
      <c r="M36" s="8" t="s">
        <v>12</v>
      </c>
    </row>
    <row r="37" ht="13.5" customHeight="1">
      <c r="A37" s="8" t="s">
        <v>1752</v>
      </c>
      <c r="B37" s="8">
        <v>361.0</v>
      </c>
      <c r="C37" s="8">
        <v>100.0</v>
      </c>
      <c r="D37" s="8">
        <v>100.0</v>
      </c>
      <c r="E37" s="8">
        <v>19.0</v>
      </c>
      <c r="F37" s="8">
        <v>8.1</v>
      </c>
      <c r="G37" s="8">
        <v>91.7</v>
      </c>
      <c r="H37" s="8">
        <v>4.5</v>
      </c>
      <c r="I37" s="8">
        <v>29.2</v>
      </c>
      <c r="J37" s="8">
        <v>0.0</v>
      </c>
      <c r="K37" s="8" t="s">
        <v>1753</v>
      </c>
      <c r="L37" s="8" t="s">
        <v>1754</v>
      </c>
      <c r="M37" s="8" t="s">
        <v>12</v>
      </c>
    </row>
    <row r="38" ht="13.5" customHeight="1">
      <c r="A38" s="8" t="s">
        <v>1755</v>
      </c>
      <c r="B38" s="8">
        <v>60.0</v>
      </c>
      <c r="C38" s="8">
        <v>100.0</v>
      </c>
      <c r="D38" s="8">
        <v>100.0</v>
      </c>
      <c r="E38" s="8">
        <v>15.0</v>
      </c>
      <c r="F38" s="8">
        <v>407.3</v>
      </c>
      <c r="G38" s="8">
        <v>437.9</v>
      </c>
      <c r="H38" s="8">
        <v>395.3</v>
      </c>
      <c r="I38" s="8">
        <v>418.2</v>
      </c>
      <c r="J38" s="8">
        <v>0.0</v>
      </c>
      <c r="K38" s="8" t="s">
        <v>1756</v>
      </c>
      <c r="L38" s="8" t="s">
        <v>1757</v>
      </c>
      <c r="M38" s="8" t="s">
        <v>12</v>
      </c>
    </row>
    <row r="39" ht="13.5" customHeight="1">
      <c r="A39" s="8" t="s">
        <v>1758</v>
      </c>
      <c r="B39" s="8">
        <v>166.0</v>
      </c>
      <c r="C39" s="8">
        <v>100.0</v>
      </c>
      <c r="D39" s="8">
        <v>99.61</v>
      </c>
      <c r="E39" s="8">
        <v>35.0</v>
      </c>
      <c r="F39" s="8">
        <v>50.7</v>
      </c>
      <c r="G39" s="8">
        <v>96.3</v>
      </c>
      <c r="H39" s="8">
        <v>47.4</v>
      </c>
      <c r="I39" s="8">
        <v>63.4</v>
      </c>
      <c r="J39" s="8">
        <v>0.0</v>
      </c>
      <c r="K39" s="8" t="s">
        <v>1759</v>
      </c>
      <c r="L39" s="8" t="s">
        <v>1760</v>
      </c>
      <c r="M39" s="8" t="s">
        <v>1761</v>
      </c>
    </row>
    <row r="40" ht="13.5" customHeight="1">
      <c r="A40" s="8" t="s">
        <v>1762</v>
      </c>
      <c r="B40" s="8">
        <v>300.0</v>
      </c>
      <c r="C40" s="8">
        <v>100.0</v>
      </c>
      <c r="D40" s="8">
        <v>97.89</v>
      </c>
      <c r="E40" s="8">
        <v>15.0</v>
      </c>
      <c r="F40" s="8">
        <v>58.3</v>
      </c>
      <c r="G40" s="8">
        <v>155.8</v>
      </c>
      <c r="H40" s="8">
        <v>45.8</v>
      </c>
      <c r="I40" s="8">
        <v>87.7</v>
      </c>
      <c r="J40" s="8">
        <v>1.0</v>
      </c>
      <c r="K40" s="8" t="s">
        <v>1763</v>
      </c>
      <c r="L40" s="8" t="s">
        <v>1764</v>
      </c>
      <c r="M40" s="8" t="s">
        <v>1765</v>
      </c>
    </row>
    <row r="41" ht="13.5" customHeight="1">
      <c r="A41" s="8" t="s">
        <v>1766</v>
      </c>
      <c r="B41" s="8">
        <v>300.0</v>
      </c>
      <c r="C41" s="8">
        <v>100.0</v>
      </c>
      <c r="D41" s="8">
        <v>97.9</v>
      </c>
      <c r="E41" s="8">
        <v>19.0</v>
      </c>
      <c r="F41" s="8">
        <v>168.9</v>
      </c>
      <c r="G41" s="8">
        <v>203.7</v>
      </c>
      <c r="H41" s="8">
        <v>153.8</v>
      </c>
      <c r="I41" s="8">
        <v>179.6</v>
      </c>
      <c r="J41" s="8">
        <v>1.0</v>
      </c>
      <c r="K41" s="8" t="s">
        <v>1767</v>
      </c>
      <c r="L41" s="8" t="s">
        <v>1768</v>
      </c>
      <c r="M41" s="8" t="s">
        <v>1769</v>
      </c>
    </row>
    <row r="42" ht="13.5" customHeight="1">
      <c r="A42" s="8" t="s">
        <v>1770</v>
      </c>
      <c r="B42" s="8">
        <v>196.0</v>
      </c>
      <c r="C42" s="8">
        <v>100.0</v>
      </c>
      <c r="D42" s="8">
        <v>100.0</v>
      </c>
      <c r="E42" s="8">
        <v>20.0</v>
      </c>
      <c r="F42" s="8">
        <v>28.5</v>
      </c>
      <c r="G42" s="8">
        <v>116.9</v>
      </c>
      <c r="H42" s="8">
        <v>8.7</v>
      </c>
      <c r="I42" s="8">
        <v>59.3</v>
      </c>
      <c r="J42" s="8">
        <v>0.0</v>
      </c>
      <c r="K42" s="8" t="s">
        <v>1771</v>
      </c>
      <c r="L42" s="8" t="s">
        <v>1772</v>
      </c>
      <c r="M42" s="8" t="s">
        <v>12</v>
      </c>
    </row>
    <row r="43" ht="13.5" customHeight="1">
      <c r="A43" s="8" t="s">
        <v>1773</v>
      </c>
      <c r="B43" s="8">
        <v>0.0</v>
      </c>
      <c r="C43" s="8">
        <v>100.0</v>
      </c>
      <c r="D43" s="8">
        <v>100.0</v>
      </c>
      <c r="E43" s="8">
        <v>18.0</v>
      </c>
      <c r="F43" s="8">
        <v>12.0</v>
      </c>
      <c r="G43" s="8">
        <v>13.2</v>
      </c>
      <c r="H43" s="8">
        <v>11.9</v>
      </c>
      <c r="I43" s="8">
        <v>13.1</v>
      </c>
      <c r="J43" s="8">
        <v>0.0</v>
      </c>
      <c r="K43" s="8" t="s">
        <v>1774</v>
      </c>
      <c r="L43" s="8" t="s">
        <v>1775</v>
      </c>
      <c r="M43" s="8" t="s">
        <v>12</v>
      </c>
    </row>
    <row r="44" ht="13.5" customHeight="1">
      <c r="A44" s="8" t="s">
        <v>1776</v>
      </c>
      <c r="B44" s="8">
        <v>135.0</v>
      </c>
      <c r="C44" s="8">
        <v>100.0</v>
      </c>
      <c r="D44" s="8">
        <v>100.0</v>
      </c>
      <c r="E44" s="8">
        <v>34.0</v>
      </c>
      <c r="F44" s="8">
        <v>71.7</v>
      </c>
      <c r="G44" s="8">
        <v>113.1</v>
      </c>
      <c r="H44" s="8">
        <v>58.3</v>
      </c>
      <c r="I44" s="8">
        <v>84.2</v>
      </c>
      <c r="J44" s="8">
        <v>0.0</v>
      </c>
      <c r="K44" s="8" t="s">
        <v>1777</v>
      </c>
      <c r="L44" s="8" t="s">
        <v>1778</v>
      </c>
      <c r="M44" s="8" t="s">
        <v>12</v>
      </c>
    </row>
    <row r="45" ht="13.5" customHeight="1">
      <c r="A45" s="8" t="s">
        <v>1779</v>
      </c>
      <c r="B45" s="8">
        <v>145.0</v>
      </c>
      <c r="C45" s="8">
        <v>100.0</v>
      </c>
      <c r="D45" s="8">
        <v>99.58</v>
      </c>
      <c r="E45" s="8">
        <v>19.0</v>
      </c>
      <c r="F45" s="8">
        <v>43.9</v>
      </c>
      <c r="G45" s="8">
        <v>85.4</v>
      </c>
      <c r="H45" s="8">
        <v>30.1</v>
      </c>
      <c r="I45" s="8">
        <v>58.6</v>
      </c>
      <c r="J45" s="8">
        <v>0.0</v>
      </c>
      <c r="K45" s="8" t="s">
        <v>1780</v>
      </c>
      <c r="L45" s="8" t="s">
        <v>1781</v>
      </c>
      <c r="M45" s="8" t="s">
        <v>1782</v>
      </c>
    </row>
    <row r="46" ht="13.5" customHeight="1">
      <c r="A46" s="8" t="s">
        <v>1783</v>
      </c>
      <c r="B46" s="8">
        <v>164.0</v>
      </c>
      <c r="C46" s="8">
        <v>100.0</v>
      </c>
      <c r="D46" s="8">
        <v>100.0</v>
      </c>
      <c r="E46" s="8">
        <v>18.0</v>
      </c>
      <c r="F46" s="8">
        <v>67.1</v>
      </c>
      <c r="G46" s="8">
        <v>102.9</v>
      </c>
      <c r="H46" s="8">
        <v>55.9</v>
      </c>
      <c r="I46" s="8">
        <v>78.4</v>
      </c>
      <c r="J46" s="8">
        <v>0.0</v>
      </c>
      <c r="K46" s="8" t="s">
        <v>1784</v>
      </c>
      <c r="L46" s="8" t="s">
        <v>1785</v>
      </c>
      <c r="M46" s="8" t="s">
        <v>12</v>
      </c>
    </row>
    <row r="47" ht="13.5" customHeight="1">
      <c r="A47" s="8" t="s">
        <v>1786</v>
      </c>
      <c r="B47" s="8">
        <v>87.0</v>
      </c>
      <c r="C47" s="8">
        <v>100.0</v>
      </c>
      <c r="D47" s="8">
        <v>100.0</v>
      </c>
      <c r="E47" s="8">
        <v>25.0</v>
      </c>
      <c r="F47" s="8">
        <v>3.2</v>
      </c>
      <c r="G47" s="8">
        <v>24.1</v>
      </c>
      <c r="H47" s="8">
        <v>2.2</v>
      </c>
      <c r="I47" s="8">
        <v>19.8</v>
      </c>
      <c r="J47" s="8">
        <v>0.0</v>
      </c>
      <c r="K47" s="8" t="s">
        <v>1787</v>
      </c>
      <c r="L47" s="8" t="s">
        <v>1788</v>
      </c>
      <c r="M47" s="8" t="s">
        <v>12</v>
      </c>
    </row>
    <row r="48" ht="13.5" customHeight="1">
      <c r="A48" s="8" t="s">
        <v>1789</v>
      </c>
      <c r="B48" s="8">
        <v>162.0</v>
      </c>
      <c r="C48" s="8">
        <v>100.0</v>
      </c>
      <c r="D48" s="8">
        <v>100.0</v>
      </c>
      <c r="E48" s="8">
        <v>19.0</v>
      </c>
      <c r="F48" s="8">
        <v>38.0</v>
      </c>
      <c r="G48" s="8">
        <v>119.6</v>
      </c>
      <c r="H48" s="8">
        <v>12.4</v>
      </c>
      <c r="I48" s="8">
        <v>59.0</v>
      </c>
      <c r="J48" s="8">
        <v>0.0</v>
      </c>
      <c r="K48" s="8" t="s">
        <v>1790</v>
      </c>
      <c r="L48" s="8" t="s">
        <v>1791</v>
      </c>
      <c r="M48" s="8" t="s">
        <v>12</v>
      </c>
    </row>
    <row r="49" ht="13.5" customHeight="1">
      <c r="A49" s="8" t="s">
        <v>1792</v>
      </c>
      <c r="B49" s="8">
        <v>103.0</v>
      </c>
      <c r="C49" s="8">
        <v>100.0</v>
      </c>
      <c r="D49" s="8">
        <v>100.0</v>
      </c>
      <c r="E49" s="8">
        <v>18.0</v>
      </c>
      <c r="F49" s="8">
        <v>112.8</v>
      </c>
      <c r="G49" s="8">
        <v>151.6</v>
      </c>
      <c r="H49" s="8">
        <v>85.9</v>
      </c>
      <c r="I49" s="8">
        <v>125.6</v>
      </c>
      <c r="J49" s="8">
        <v>0.0</v>
      </c>
      <c r="K49" s="8" t="s">
        <v>1793</v>
      </c>
      <c r="L49" s="8" t="s">
        <v>1794</v>
      </c>
      <c r="M49" s="8" t="s">
        <v>12</v>
      </c>
    </row>
    <row r="50" ht="13.5" customHeight="1">
      <c r="A50" s="8" t="s">
        <v>1795</v>
      </c>
      <c r="B50" s="8">
        <v>124.0</v>
      </c>
      <c r="C50" s="8">
        <v>100.0</v>
      </c>
      <c r="D50" s="8">
        <v>100.0</v>
      </c>
      <c r="E50" s="8">
        <v>20.0</v>
      </c>
      <c r="F50" s="8">
        <v>52.9</v>
      </c>
      <c r="G50" s="8">
        <v>104.6</v>
      </c>
      <c r="H50" s="8">
        <v>30.7</v>
      </c>
      <c r="I50" s="8">
        <v>72.1</v>
      </c>
      <c r="J50" s="8">
        <v>0.0</v>
      </c>
      <c r="K50" s="8" t="s">
        <v>1796</v>
      </c>
      <c r="L50" s="8" t="s">
        <v>1797</v>
      </c>
      <c r="M50" s="8" t="s">
        <v>12</v>
      </c>
    </row>
    <row r="51" ht="13.5" customHeight="1">
      <c r="A51" s="8" t="s">
        <v>1798</v>
      </c>
      <c r="B51" s="8">
        <v>118.0</v>
      </c>
      <c r="C51" s="8">
        <v>100.0</v>
      </c>
      <c r="D51" s="8">
        <v>100.0</v>
      </c>
      <c r="E51" s="8">
        <v>19.0</v>
      </c>
      <c r="F51" s="8">
        <v>55.1</v>
      </c>
      <c r="G51" s="8">
        <v>96.7</v>
      </c>
      <c r="H51" s="8">
        <v>34.1</v>
      </c>
      <c r="I51" s="8">
        <v>65.6</v>
      </c>
      <c r="J51" s="8">
        <v>0.0</v>
      </c>
      <c r="K51" s="8" t="s">
        <v>1799</v>
      </c>
      <c r="L51" s="8" t="s">
        <v>1800</v>
      </c>
      <c r="M51" s="8" t="s">
        <v>12</v>
      </c>
    </row>
    <row r="52" ht="13.5" customHeight="1">
      <c r="A52" s="8" t="s">
        <v>1801</v>
      </c>
      <c r="B52" s="8">
        <v>1.0</v>
      </c>
      <c r="C52" s="8">
        <v>100.0</v>
      </c>
      <c r="D52" s="8">
        <v>100.0</v>
      </c>
      <c r="E52" s="8">
        <v>18.0</v>
      </c>
      <c r="F52" s="8">
        <v>13.4</v>
      </c>
      <c r="G52" s="8">
        <v>13.5</v>
      </c>
      <c r="H52" s="8">
        <v>13.5</v>
      </c>
      <c r="I52" s="8">
        <v>13.5</v>
      </c>
      <c r="J52" s="8">
        <v>0.0</v>
      </c>
      <c r="K52" s="8" t="s">
        <v>1802</v>
      </c>
      <c r="L52" s="8" t="s">
        <v>1803</v>
      </c>
      <c r="M52" s="8" t="s">
        <v>12</v>
      </c>
    </row>
    <row r="53" ht="13.5" customHeight="1">
      <c r="A53" s="8" t="s">
        <v>1804</v>
      </c>
      <c r="B53" s="8">
        <v>1.0</v>
      </c>
      <c r="C53" s="8">
        <v>100.0</v>
      </c>
      <c r="D53" s="8">
        <v>100.0</v>
      </c>
      <c r="E53" s="8">
        <v>52.0</v>
      </c>
      <c r="F53" s="8">
        <v>5.1</v>
      </c>
      <c r="G53" s="8">
        <v>5.1</v>
      </c>
      <c r="H53" s="8">
        <v>5.1</v>
      </c>
      <c r="I53" s="8">
        <v>5.1</v>
      </c>
      <c r="J53" s="8">
        <v>0.0</v>
      </c>
      <c r="K53" s="8" t="s">
        <v>1805</v>
      </c>
      <c r="L53" s="8" t="s">
        <v>1806</v>
      </c>
      <c r="M53" s="8" t="s">
        <v>12</v>
      </c>
    </row>
    <row r="54" ht="13.5" customHeight="1">
      <c r="A54" s="8" t="s">
        <v>1807</v>
      </c>
      <c r="B54" s="8">
        <v>1.0</v>
      </c>
      <c r="C54" s="8">
        <v>100.0</v>
      </c>
      <c r="D54" s="8">
        <v>99.75</v>
      </c>
      <c r="E54" s="8">
        <v>49.0</v>
      </c>
      <c r="F54" s="8">
        <v>3.8</v>
      </c>
      <c r="G54" s="8">
        <v>4.8</v>
      </c>
      <c r="H54" s="8">
        <v>4.7</v>
      </c>
      <c r="I54" s="8">
        <v>4.9</v>
      </c>
      <c r="J54" s="8">
        <v>0.0</v>
      </c>
      <c r="K54" s="8" t="s">
        <v>1808</v>
      </c>
      <c r="L54" s="8" t="s">
        <v>1809</v>
      </c>
      <c r="M54" s="8" t="s">
        <v>1810</v>
      </c>
    </row>
    <row r="55" ht="13.5" customHeight="1">
      <c r="A55" s="8" t="s">
        <v>1811</v>
      </c>
      <c r="B55" s="8">
        <v>100.0</v>
      </c>
      <c r="C55" s="8">
        <v>100.0</v>
      </c>
      <c r="D55" s="8">
        <v>100.0</v>
      </c>
      <c r="E55" s="8">
        <v>15.0</v>
      </c>
      <c r="F55" s="8">
        <v>48.1</v>
      </c>
      <c r="G55" s="8">
        <v>97.3</v>
      </c>
      <c r="H55" s="8">
        <v>42.8</v>
      </c>
      <c r="I55" s="8">
        <v>70.2</v>
      </c>
      <c r="J55" s="8">
        <v>0.0</v>
      </c>
      <c r="K55" s="8" t="s">
        <v>1812</v>
      </c>
      <c r="L55" s="8" t="s">
        <v>1813</v>
      </c>
      <c r="M55" s="8" t="s">
        <v>12</v>
      </c>
    </row>
    <row r="56" ht="13.5" customHeight="1">
      <c r="A56" s="8" t="s">
        <v>1814</v>
      </c>
      <c r="B56" s="8">
        <v>145.0</v>
      </c>
      <c r="C56" s="8">
        <v>100.0</v>
      </c>
      <c r="D56" s="8">
        <v>98.5</v>
      </c>
      <c r="E56" s="8">
        <v>21.0</v>
      </c>
      <c r="F56" s="8">
        <v>40.5</v>
      </c>
      <c r="G56" s="8">
        <v>99.5</v>
      </c>
      <c r="H56" s="8">
        <v>27.9</v>
      </c>
      <c r="I56" s="8">
        <v>65.2</v>
      </c>
      <c r="J56" s="8">
        <v>1.0</v>
      </c>
      <c r="K56" s="8" t="s">
        <v>1815</v>
      </c>
      <c r="L56" s="8" t="s">
        <v>1816</v>
      </c>
      <c r="M56" s="8" t="s">
        <v>1817</v>
      </c>
    </row>
    <row r="57" ht="13.5" customHeight="1">
      <c r="A57" s="8" t="s">
        <v>1818</v>
      </c>
      <c r="B57" s="8">
        <v>133.0</v>
      </c>
      <c r="C57" s="8">
        <v>100.0</v>
      </c>
      <c r="D57" s="8">
        <v>100.0</v>
      </c>
      <c r="E57" s="8">
        <v>16.0</v>
      </c>
      <c r="F57" s="8">
        <v>58.6</v>
      </c>
      <c r="G57" s="8">
        <v>106.3</v>
      </c>
      <c r="H57" s="8">
        <v>37.5</v>
      </c>
      <c r="I57" s="8">
        <v>77.4</v>
      </c>
      <c r="J57" s="8">
        <v>0.0</v>
      </c>
      <c r="K57" s="8" t="s">
        <v>1819</v>
      </c>
      <c r="L57" s="8" t="s">
        <v>1820</v>
      </c>
      <c r="M57" s="8" t="s">
        <v>12</v>
      </c>
    </row>
    <row r="58" ht="13.5" customHeight="1">
      <c r="A58" s="8" t="s">
        <v>1821</v>
      </c>
      <c r="B58" s="8">
        <v>953.0</v>
      </c>
      <c r="C58" s="8">
        <v>100.0</v>
      </c>
      <c r="D58" s="8">
        <v>100.0</v>
      </c>
      <c r="E58" s="8">
        <v>19.0</v>
      </c>
      <c r="F58" s="8">
        <v>2.7</v>
      </c>
      <c r="G58" s="8">
        <v>130.2</v>
      </c>
      <c r="H58" s="8">
        <v>2.3</v>
      </c>
      <c r="I58" s="8">
        <v>8.0</v>
      </c>
      <c r="J58" s="8">
        <v>0.0</v>
      </c>
      <c r="K58" s="8" t="s">
        <v>1822</v>
      </c>
      <c r="L58" s="8" t="s">
        <v>1823</v>
      </c>
      <c r="M58" s="8" t="s">
        <v>12</v>
      </c>
    </row>
    <row r="59" ht="13.5" customHeight="1">
      <c r="A59" s="8" t="s">
        <v>1824</v>
      </c>
      <c r="B59" s="8">
        <v>626.0</v>
      </c>
      <c r="C59" s="8">
        <v>100.0</v>
      </c>
      <c r="D59" s="8">
        <v>100.0</v>
      </c>
      <c r="E59" s="8">
        <v>18.0</v>
      </c>
      <c r="F59" s="8">
        <v>121.0</v>
      </c>
      <c r="G59" s="8">
        <v>344.8</v>
      </c>
      <c r="H59" s="8">
        <v>38.7</v>
      </c>
      <c r="I59" s="8">
        <v>187.1</v>
      </c>
      <c r="J59" s="8">
        <v>0.0</v>
      </c>
      <c r="K59" s="8" t="s">
        <v>1825</v>
      </c>
      <c r="L59" s="8" t="s">
        <v>1826</v>
      </c>
      <c r="M59" s="8" t="s">
        <v>12</v>
      </c>
    </row>
    <row r="60" ht="13.5" customHeight="1">
      <c r="A60" s="8" t="s">
        <v>1827</v>
      </c>
      <c r="B60" s="8">
        <v>910.0</v>
      </c>
      <c r="C60" s="8">
        <v>100.0</v>
      </c>
      <c r="D60" s="8">
        <v>100.0</v>
      </c>
      <c r="E60" s="8">
        <v>19.0</v>
      </c>
      <c r="F60" s="8">
        <v>4.0</v>
      </c>
      <c r="G60" s="8">
        <v>279.1</v>
      </c>
      <c r="H60" s="8">
        <v>2.2</v>
      </c>
      <c r="I60" s="8">
        <v>64.5</v>
      </c>
      <c r="J60" s="8">
        <v>0.0</v>
      </c>
      <c r="K60" s="8" t="s">
        <v>1828</v>
      </c>
      <c r="L60" s="8" t="s">
        <v>1829</v>
      </c>
      <c r="M60" s="8" t="s">
        <v>12</v>
      </c>
    </row>
    <row r="61" ht="13.5" customHeight="1">
      <c r="A61" s="8" t="s">
        <v>1830</v>
      </c>
      <c r="B61" s="8">
        <v>129.0</v>
      </c>
      <c r="C61" s="8">
        <v>100.0</v>
      </c>
      <c r="D61" s="8">
        <v>100.0</v>
      </c>
      <c r="E61" s="8">
        <v>0.0</v>
      </c>
      <c r="F61" s="8">
        <v>0.0</v>
      </c>
      <c r="G61" s="8">
        <v>0.0</v>
      </c>
      <c r="H61" s="8">
        <v>0.0</v>
      </c>
      <c r="I61" s="8">
        <v>0.0</v>
      </c>
      <c r="J61" s="8">
        <v>0.0</v>
      </c>
      <c r="K61" s="8" t="s">
        <v>1831</v>
      </c>
      <c r="L61" s="8" t="s">
        <v>1832</v>
      </c>
      <c r="M61" s="8" t="s">
        <v>12</v>
      </c>
    </row>
    <row r="62" ht="13.5" customHeight="1">
      <c r="A62" s="8" t="s">
        <v>1833</v>
      </c>
      <c r="B62" s="8">
        <v>200.0</v>
      </c>
      <c r="C62" s="8">
        <v>100.0</v>
      </c>
      <c r="D62" s="8">
        <v>100.0</v>
      </c>
      <c r="E62" s="8">
        <v>21.0</v>
      </c>
      <c r="F62" s="8">
        <v>2.4</v>
      </c>
      <c r="G62" s="8">
        <v>27.1</v>
      </c>
      <c r="H62" s="8">
        <v>1.3</v>
      </c>
      <c r="I62" s="8">
        <v>8.6</v>
      </c>
      <c r="J62" s="8">
        <v>0.0</v>
      </c>
      <c r="K62" s="8" t="s">
        <v>1834</v>
      </c>
      <c r="L62" s="8" t="s">
        <v>1835</v>
      </c>
      <c r="M62" s="8" t="s">
        <v>12</v>
      </c>
    </row>
    <row r="63" ht="13.5" customHeight="1">
      <c r="A63" s="8" t="s">
        <v>1836</v>
      </c>
      <c r="B63" s="8">
        <v>153.0</v>
      </c>
      <c r="C63" s="8">
        <v>100.0</v>
      </c>
      <c r="D63" s="8">
        <v>100.0</v>
      </c>
      <c r="E63" s="8">
        <v>15.0</v>
      </c>
      <c r="F63" s="8">
        <v>23.7</v>
      </c>
      <c r="G63" s="8">
        <v>103.3</v>
      </c>
      <c r="H63" s="8">
        <v>10.7</v>
      </c>
      <c r="I63" s="8">
        <v>56.0</v>
      </c>
      <c r="J63" s="8">
        <v>0.0</v>
      </c>
      <c r="K63" s="8" t="s">
        <v>1837</v>
      </c>
      <c r="L63" s="8" t="s">
        <v>1838</v>
      </c>
      <c r="M63" s="8" t="s">
        <v>12</v>
      </c>
    </row>
    <row r="64" ht="13.5" customHeight="1">
      <c r="A64" s="8" t="s">
        <v>1839</v>
      </c>
      <c r="B64" s="8">
        <v>544.0</v>
      </c>
      <c r="C64" s="8">
        <v>100.0</v>
      </c>
      <c r="D64" s="8">
        <v>99.8</v>
      </c>
      <c r="E64" s="8">
        <v>18.0</v>
      </c>
      <c r="F64" s="8">
        <v>5.4</v>
      </c>
      <c r="G64" s="8">
        <v>113.2</v>
      </c>
      <c r="H64" s="8">
        <v>4.2</v>
      </c>
      <c r="I64" s="8">
        <v>20.7</v>
      </c>
      <c r="J64" s="8">
        <v>0.0</v>
      </c>
      <c r="K64" s="8" t="s">
        <v>1840</v>
      </c>
      <c r="L64" s="8" t="s">
        <v>1841</v>
      </c>
      <c r="M64" s="8" t="s">
        <v>1842</v>
      </c>
    </row>
    <row r="65" ht="13.5" customHeight="1">
      <c r="A65" s="8" t="s">
        <v>1843</v>
      </c>
      <c r="B65" s="8">
        <v>560.0</v>
      </c>
      <c r="C65" s="8">
        <v>99.88</v>
      </c>
      <c r="D65" s="8">
        <v>99.06</v>
      </c>
      <c r="E65" s="8">
        <v>18.0</v>
      </c>
      <c r="F65" s="8">
        <v>2.4</v>
      </c>
      <c r="G65" s="8">
        <v>53.1</v>
      </c>
      <c r="H65" s="8">
        <v>2.0</v>
      </c>
      <c r="I65" s="8">
        <v>3.3</v>
      </c>
      <c r="J65" s="8">
        <v>1.0</v>
      </c>
      <c r="K65" s="8" t="s">
        <v>1844</v>
      </c>
      <c r="L65" s="8" t="s">
        <v>1845</v>
      </c>
      <c r="M65" s="8" t="s">
        <v>1846</v>
      </c>
    </row>
    <row r="66" ht="13.5" customHeight="1">
      <c r="A66" s="8" t="s">
        <v>1847</v>
      </c>
      <c r="B66" s="8">
        <v>30.0</v>
      </c>
      <c r="C66" s="8">
        <v>100.0</v>
      </c>
      <c r="D66" s="8">
        <v>100.0</v>
      </c>
      <c r="E66" s="8">
        <v>16.0</v>
      </c>
      <c r="F66" s="8">
        <v>55.9</v>
      </c>
      <c r="G66" s="8">
        <v>67.4</v>
      </c>
      <c r="H66" s="8">
        <v>50.0</v>
      </c>
      <c r="I66" s="8">
        <v>61.4</v>
      </c>
      <c r="J66" s="8">
        <v>0.0</v>
      </c>
      <c r="K66" s="8" t="s">
        <v>1848</v>
      </c>
      <c r="L66" s="8" t="s">
        <v>1849</v>
      </c>
      <c r="M66" s="8" t="s">
        <v>12</v>
      </c>
    </row>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1850</v>
      </c>
      <c r="B3" s="1" t="s">
        <v>1851</v>
      </c>
      <c r="C3" s="1" t="s">
        <v>1852</v>
      </c>
      <c r="D3" s="1" t="s">
        <v>1853</v>
      </c>
      <c r="E3" s="1" t="s">
        <v>1854</v>
      </c>
      <c r="F3" s="1" t="s">
        <v>1855</v>
      </c>
      <c r="G3" s="1" t="s">
        <v>1856</v>
      </c>
      <c r="H3" s="1" t="s">
        <v>1857</v>
      </c>
      <c r="I3" s="1" t="s">
        <v>1858</v>
      </c>
      <c r="J3" s="1" t="s">
        <v>1859</v>
      </c>
      <c r="K3" s="1" t="s">
        <v>1860</v>
      </c>
    </row>
    <row r="4" ht="13.5" customHeight="1">
      <c r="A4" s="2" t="s">
        <v>1861</v>
      </c>
      <c r="B4" s="2">
        <f>SUM(B8:B49)</f>
        <v>8719</v>
      </c>
      <c r="C4" s="3">
        <f>SUMPRODUCT(B8:B49,C8:C49)/SUM(B8:B49)</f>
        <v>100</v>
      </c>
      <c r="D4" s="3">
        <f>SUMPRODUCT(B8:B49,D8:D49)/SUM(B8:B49)</f>
        <v>99.99794128</v>
      </c>
      <c r="E4" s="3">
        <f>SUMPRODUCT(B8:B49,E8:E49)/SUM(B8:B49)</f>
        <v>11.53457965</v>
      </c>
      <c r="F4" s="3">
        <f>SUMPRODUCT(B8:B49,F8:F49)/SUM(B8:B49)</f>
        <v>63.40355545</v>
      </c>
      <c r="G4" s="3">
        <f>SUMPRODUCT(B8:B49,G8:G49)/SUM(B8:B49)</f>
        <v>178.474676</v>
      </c>
      <c r="H4" s="3">
        <f>SUMPRODUCT(B8:B49,H8:H49)/SUM(B8:B49)</f>
        <v>43.88458539</v>
      </c>
      <c r="I4" s="3">
        <f>SUMPRODUCT(B8:B49,I8:I49)/SUM(B8:B49)</f>
        <v>99.36634935</v>
      </c>
      <c r="J4" s="2">
        <f>SUMIFS(B8:B49,K8:K49,"=Fibre")</f>
        <v>8554</v>
      </c>
      <c r="K4" s="2">
        <f>SUMIFS(B8:B49,K8:K49,"=Fibrage en cours")</f>
        <v>0</v>
      </c>
    </row>
    <row r="5" ht="13.5" customHeight="1">
      <c r="A5" s="4" t="s">
        <v>12</v>
      </c>
      <c r="B5" s="4" t="s">
        <v>12</v>
      </c>
      <c r="C5" s="4" t="s">
        <v>12</v>
      </c>
      <c r="D5" s="4" t="s">
        <v>12</v>
      </c>
      <c r="E5" s="4" t="s">
        <v>12</v>
      </c>
      <c r="F5" s="4" t="s">
        <v>12</v>
      </c>
      <c r="G5" s="4" t="s">
        <v>12</v>
      </c>
      <c r="H5" s="4" t="s">
        <v>12</v>
      </c>
      <c r="I5" s="4" t="s">
        <v>12</v>
      </c>
      <c r="J5" s="5">
        <f>J4/B4</f>
        <v>0.9810758114</v>
      </c>
      <c r="K5" s="5">
        <f>K4/B4</f>
        <v>0</v>
      </c>
    </row>
    <row r="6" ht="13.5" customHeight="1"/>
    <row r="7" ht="13.5" customHeight="1">
      <c r="A7" s="1" t="s">
        <v>1862</v>
      </c>
      <c r="B7" s="1" t="s">
        <v>1863</v>
      </c>
      <c r="C7" s="1" t="s">
        <v>1864</v>
      </c>
      <c r="D7" s="1" t="s">
        <v>1865</v>
      </c>
      <c r="E7" s="1" t="s">
        <v>1866</v>
      </c>
      <c r="F7" s="1" t="s">
        <v>1867</v>
      </c>
      <c r="G7" s="1" t="s">
        <v>1868</v>
      </c>
      <c r="H7" s="1" t="s">
        <v>1869</v>
      </c>
      <c r="I7" s="1" t="s">
        <v>1870</v>
      </c>
      <c r="J7" s="1" t="s">
        <v>1871</v>
      </c>
      <c r="K7" s="1" t="s">
        <v>1872</v>
      </c>
      <c r="L7" s="6" t="s">
        <v>24</v>
      </c>
      <c r="M7" s="7" t="s">
        <v>1873</v>
      </c>
    </row>
    <row r="8" ht="13.5" customHeight="1">
      <c r="A8" s="8" t="s">
        <v>1874</v>
      </c>
      <c r="B8" s="8">
        <v>100.0</v>
      </c>
      <c r="C8" s="8">
        <v>100.0</v>
      </c>
      <c r="D8" s="8">
        <v>100.0</v>
      </c>
      <c r="E8" s="8">
        <v>27.0</v>
      </c>
      <c r="F8" s="8">
        <v>18.4</v>
      </c>
      <c r="G8" s="8">
        <v>72.9</v>
      </c>
      <c r="H8" s="8">
        <v>13.2</v>
      </c>
      <c r="I8" s="8">
        <v>38.1</v>
      </c>
      <c r="J8" s="8">
        <v>0.0</v>
      </c>
      <c r="K8" s="8" t="s">
        <v>1875</v>
      </c>
      <c r="L8" s="9" t="s">
        <v>1876</v>
      </c>
      <c r="M8" s="8" t="s">
        <v>12</v>
      </c>
    </row>
    <row r="9" ht="13.5" customHeight="1">
      <c r="A9" s="8" t="s">
        <v>1877</v>
      </c>
      <c r="B9" s="8">
        <v>165.0</v>
      </c>
      <c r="C9" s="8">
        <v>100.0</v>
      </c>
      <c r="D9" s="8">
        <v>100.0</v>
      </c>
      <c r="E9" s="8">
        <v>13.0</v>
      </c>
      <c r="F9" s="8">
        <v>60.8</v>
      </c>
      <c r="G9" s="8">
        <v>196.8</v>
      </c>
      <c r="H9" s="8">
        <v>28.4</v>
      </c>
      <c r="I9" s="8">
        <v>108.4</v>
      </c>
      <c r="J9" s="8">
        <v>0.0</v>
      </c>
      <c r="K9" s="8" t="s">
        <v>1878</v>
      </c>
      <c r="L9" s="8" t="s">
        <v>1879</v>
      </c>
      <c r="M9" s="8" t="s">
        <v>12</v>
      </c>
    </row>
    <row r="10" ht="13.5" customHeight="1">
      <c r="A10" s="8" t="s">
        <v>1880</v>
      </c>
      <c r="B10" s="8">
        <v>165.0</v>
      </c>
      <c r="C10" s="8">
        <v>100.0</v>
      </c>
      <c r="D10" s="8">
        <v>100.0</v>
      </c>
      <c r="E10" s="8">
        <v>0.0</v>
      </c>
      <c r="F10" s="8">
        <v>0.0</v>
      </c>
      <c r="G10" s="8">
        <v>0.0</v>
      </c>
      <c r="H10" s="8">
        <v>0.0</v>
      </c>
      <c r="I10" s="8">
        <v>0.0</v>
      </c>
      <c r="J10" s="8">
        <v>0.0</v>
      </c>
      <c r="K10" s="8" t="s">
        <v>1881</v>
      </c>
      <c r="L10" s="8" t="s">
        <v>1882</v>
      </c>
      <c r="M10" s="8" t="s">
        <v>12</v>
      </c>
    </row>
    <row r="11" ht="13.5" customHeight="1">
      <c r="A11" s="8" t="s">
        <v>1883</v>
      </c>
      <c r="B11" s="8">
        <v>40.0</v>
      </c>
      <c r="C11" s="8">
        <v>100.0</v>
      </c>
      <c r="D11" s="8">
        <v>100.0</v>
      </c>
      <c r="E11" s="8">
        <v>8.0</v>
      </c>
      <c r="F11" s="8">
        <v>40.7</v>
      </c>
      <c r="G11" s="8">
        <v>53.7</v>
      </c>
      <c r="H11" s="8">
        <v>37.7</v>
      </c>
      <c r="I11" s="8">
        <v>47.6</v>
      </c>
      <c r="J11" s="8">
        <v>0.0</v>
      </c>
      <c r="K11" s="8" t="s">
        <v>1884</v>
      </c>
      <c r="L11" s="8" t="s">
        <v>1885</v>
      </c>
      <c r="M11" s="8" t="s">
        <v>12</v>
      </c>
    </row>
    <row r="12" ht="13.5" customHeight="1">
      <c r="A12" s="8" t="s">
        <v>1886</v>
      </c>
      <c r="B12" s="8">
        <v>552.0</v>
      </c>
      <c r="C12" s="8">
        <v>100.0</v>
      </c>
      <c r="D12" s="8">
        <v>100.0</v>
      </c>
      <c r="E12" s="8">
        <v>6.0</v>
      </c>
      <c r="F12" s="8">
        <v>84.6</v>
      </c>
      <c r="G12" s="8">
        <v>300.5</v>
      </c>
      <c r="H12" s="8">
        <v>58.1</v>
      </c>
      <c r="I12" s="8">
        <v>145.0</v>
      </c>
      <c r="J12" s="8">
        <v>0.0</v>
      </c>
      <c r="K12" s="8" t="s">
        <v>1887</v>
      </c>
      <c r="L12" s="8" t="s">
        <v>1888</v>
      </c>
      <c r="M12" s="8" t="s">
        <v>12</v>
      </c>
    </row>
    <row r="13" ht="13.5" customHeight="1">
      <c r="A13" s="8" t="s">
        <v>1889</v>
      </c>
      <c r="B13" s="8">
        <v>122.0</v>
      </c>
      <c r="C13" s="8">
        <v>100.0</v>
      </c>
      <c r="D13" s="8">
        <v>100.0</v>
      </c>
      <c r="E13" s="8">
        <v>6.0</v>
      </c>
      <c r="F13" s="8">
        <v>51.5</v>
      </c>
      <c r="G13" s="8">
        <v>87.0</v>
      </c>
      <c r="H13" s="8">
        <v>35.5</v>
      </c>
      <c r="I13" s="8">
        <v>63.0</v>
      </c>
      <c r="J13" s="8">
        <v>0.0</v>
      </c>
      <c r="K13" s="8" t="s">
        <v>1890</v>
      </c>
      <c r="L13" s="8" t="s">
        <v>1891</v>
      </c>
      <c r="M13" s="8" t="s">
        <v>12</v>
      </c>
    </row>
    <row r="14" ht="13.5" customHeight="1">
      <c r="A14" s="8" t="s">
        <v>1892</v>
      </c>
      <c r="B14" s="8">
        <v>271.0</v>
      </c>
      <c r="C14" s="8">
        <v>100.0</v>
      </c>
      <c r="D14" s="8">
        <v>100.0</v>
      </c>
      <c r="E14" s="8">
        <v>13.0</v>
      </c>
      <c r="F14" s="8">
        <v>44.0</v>
      </c>
      <c r="G14" s="8">
        <v>140.7</v>
      </c>
      <c r="H14" s="8">
        <v>17.4</v>
      </c>
      <c r="I14" s="8">
        <v>65.1</v>
      </c>
      <c r="J14" s="8">
        <v>0.0</v>
      </c>
      <c r="K14" s="8" t="s">
        <v>1893</v>
      </c>
      <c r="L14" s="8" t="s">
        <v>1894</v>
      </c>
      <c r="M14" s="8" t="s">
        <v>12</v>
      </c>
    </row>
    <row r="15" ht="13.5" customHeight="1">
      <c r="A15" s="8" t="s">
        <v>1895</v>
      </c>
      <c r="B15" s="8">
        <v>250.0</v>
      </c>
      <c r="C15" s="8">
        <v>100.0</v>
      </c>
      <c r="D15" s="8">
        <v>100.0</v>
      </c>
      <c r="E15" s="8">
        <v>13.0</v>
      </c>
      <c r="F15" s="8">
        <v>37.3</v>
      </c>
      <c r="G15" s="8">
        <v>128.9</v>
      </c>
      <c r="H15" s="8">
        <v>16.1</v>
      </c>
      <c r="I15" s="8">
        <v>60.3</v>
      </c>
      <c r="J15" s="8">
        <v>0.0</v>
      </c>
      <c r="K15" s="8" t="s">
        <v>1896</v>
      </c>
      <c r="L15" s="8" t="s">
        <v>1897</v>
      </c>
      <c r="M15" s="8" t="s">
        <v>12</v>
      </c>
    </row>
    <row r="16" ht="13.5" customHeight="1">
      <c r="A16" s="8" t="s">
        <v>1898</v>
      </c>
      <c r="B16" s="8">
        <v>341.0</v>
      </c>
      <c r="C16" s="8">
        <v>100.0</v>
      </c>
      <c r="D16" s="8">
        <v>100.0</v>
      </c>
      <c r="E16" s="8">
        <v>5.0</v>
      </c>
      <c r="F16" s="8">
        <v>61.7</v>
      </c>
      <c r="G16" s="8">
        <v>162.2</v>
      </c>
      <c r="H16" s="8">
        <v>26.3</v>
      </c>
      <c r="I16" s="8">
        <v>84.0</v>
      </c>
      <c r="J16" s="8">
        <v>0.0</v>
      </c>
      <c r="K16" s="8" t="s">
        <v>1899</v>
      </c>
      <c r="L16" s="8" t="s">
        <v>1900</v>
      </c>
      <c r="M16" s="8" t="s">
        <v>12</v>
      </c>
    </row>
    <row r="17" ht="13.5" customHeight="1">
      <c r="A17" s="8" t="s">
        <v>1901</v>
      </c>
      <c r="B17" s="8">
        <v>624.0</v>
      </c>
      <c r="C17" s="8">
        <v>100.0</v>
      </c>
      <c r="D17" s="8">
        <v>100.0</v>
      </c>
      <c r="E17" s="8">
        <v>13.0</v>
      </c>
      <c r="F17" s="8">
        <v>48.0</v>
      </c>
      <c r="G17" s="8">
        <v>275.1</v>
      </c>
      <c r="H17" s="8">
        <v>21.5</v>
      </c>
      <c r="I17" s="8">
        <v>123.3</v>
      </c>
      <c r="J17" s="8">
        <v>0.0</v>
      </c>
      <c r="K17" s="8" t="s">
        <v>1902</v>
      </c>
      <c r="L17" s="8" t="s">
        <v>1903</v>
      </c>
      <c r="M17" s="8" t="s">
        <v>12</v>
      </c>
    </row>
    <row r="18" ht="13.5" customHeight="1">
      <c r="A18" s="8" t="s">
        <v>1904</v>
      </c>
      <c r="B18" s="8">
        <v>267.0</v>
      </c>
      <c r="C18" s="8">
        <v>100.0</v>
      </c>
      <c r="D18" s="8">
        <v>100.0</v>
      </c>
      <c r="E18" s="8">
        <v>45.0</v>
      </c>
      <c r="F18" s="8">
        <v>53.7</v>
      </c>
      <c r="G18" s="8">
        <v>151.8</v>
      </c>
      <c r="H18" s="8">
        <v>22.9</v>
      </c>
      <c r="I18" s="8">
        <v>81.3</v>
      </c>
      <c r="J18" s="8">
        <v>0.0</v>
      </c>
      <c r="K18" s="8" t="s">
        <v>1905</v>
      </c>
      <c r="L18" s="8" t="s">
        <v>1906</v>
      </c>
      <c r="M18" s="8" t="s">
        <v>12</v>
      </c>
    </row>
    <row r="19" ht="13.5" customHeight="1">
      <c r="A19" s="8" t="s">
        <v>1907</v>
      </c>
      <c r="B19" s="8">
        <v>469.0</v>
      </c>
      <c r="C19" s="8">
        <v>100.0</v>
      </c>
      <c r="D19" s="8">
        <v>100.0</v>
      </c>
      <c r="E19" s="8">
        <v>13.0</v>
      </c>
      <c r="F19" s="8">
        <v>87.7</v>
      </c>
      <c r="G19" s="8">
        <v>214.1</v>
      </c>
      <c r="H19" s="8">
        <v>73.1</v>
      </c>
      <c r="I19" s="8">
        <v>120.1</v>
      </c>
      <c r="J19" s="8">
        <v>0.0</v>
      </c>
      <c r="K19" s="8" t="s">
        <v>1908</v>
      </c>
      <c r="L19" s="8" t="s">
        <v>1909</v>
      </c>
      <c r="M19" s="8" t="s">
        <v>12</v>
      </c>
    </row>
    <row r="20" ht="13.5" customHeight="1">
      <c r="A20" s="8" t="s">
        <v>1910</v>
      </c>
      <c r="B20" s="8">
        <v>305.0</v>
      </c>
      <c r="C20" s="8">
        <v>100.0</v>
      </c>
      <c r="D20" s="8">
        <v>100.0</v>
      </c>
      <c r="E20" s="8">
        <v>9.0</v>
      </c>
      <c r="F20" s="8">
        <v>165.9</v>
      </c>
      <c r="G20" s="8">
        <v>206.7</v>
      </c>
      <c r="H20" s="8">
        <v>152.6</v>
      </c>
      <c r="I20" s="8">
        <v>180.9</v>
      </c>
      <c r="J20" s="8">
        <v>0.0</v>
      </c>
      <c r="K20" s="8" t="s">
        <v>1911</v>
      </c>
      <c r="L20" s="8" t="s">
        <v>1912</v>
      </c>
      <c r="M20" s="8" t="s">
        <v>12</v>
      </c>
    </row>
    <row r="21" ht="13.5" customHeight="1">
      <c r="A21" s="8" t="s">
        <v>1913</v>
      </c>
      <c r="B21" s="8">
        <v>275.0</v>
      </c>
      <c r="C21" s="8">
        <v>100.0</v>
      </c>
      <c r="D21" s="8">
        <v>100.0</v>
      </c>
      <c r="E21" s="8">
        <v>13.0</v>
      </c>
      <c r="F21" s="8">
        <v>53.8</v>
      </c>
      <c r="G21" s="8">
        <v>145.1</v>
      </c>
      <c r="H21" s="8">
        <v>31.1</v>
      </c>
      <c r="I21" s="8">
        <v>79.9</v>
      </c>
      <c r="J21" s="8">
        <v>0.0</v>
      </c>
      <c r="K21" s="8" t="s">
        <v>1914</v>
      </c>
      <c r="L21" s="8" t="s">
        <v>1915</v>
      </c>
      <c r="M21" s="8" t="s">
        <v>12</v>
      </c>
    </row>
    <row r="22" ht="13.5" customHeight="1">
      <c r="A22" s="8" t="s">
        <v>1916</v>
      </c>
      <c r="B22" s="8">
        <v>716.0</v>
      </c>
      <c r="C22" s="8">
        <v>100.0</v>
      </c>
      <c r="D22" s="8">
        <v>100.0</v>
      </c>
      <c r="E22" s="8">
        <v>5.0</v>
      </c>
      <c r="F22" s="8">
        <v>37.0</v>
      </c>
      <c r="G22" s="8">
        <v>306.3</v>
      </c>
      <c r="H22" s="8">
        <v>17.5</v>
      </c>
      <c r="I22" s="8">
        <v>130.5</v>
      </c>
      <c r="J22" s="8">
        <v>0.0</v>
      </c>
      <c r="K22" s="8" t="s">
        <v>1917</v>
      </c>
      <c r="L22" s="8" t="s">
        <v>1918</v>
      </c>
      <c r="M22" s="8" t="s">
        <v>12</v>
      </c>
    </row>
    <row r="23" ht="13.5" customHeight="1">
      <c r="A23" s="8" t="s">
        <v>1919</v>
      </c>
      <c r="B23" s="8">
        <v>82.0</v>
      </c>
      <c r="C23" s="8">
        <v>100.0</v>
      </c>
      <c r="D23" s="8">
        <v>100.0</v>
      </c>
      <c r="E23" s="8">
        <v>8.0</v>
      </c>
      <c r="F23" s="8">
        <v>21.7</v>
      </c>
      <c r="G23" s="8">
        <v>67.9</v>
      </c>
      <c r="H23" s="8">
        <v>14.2</v>
      </c>
      <c r="I23" s="8">
        <v>38.9</v>
      </c>
      <c r="J23" s="8">
        <v>0.0</v>
      </c>
      <c r="K23" s="8" t="s">
        <v>1920</v>
      </c>
      <c r="L23" s="8" t="s">
        <v>1921</v>
      </c>
      <c r="M23" s="8" t="s">
        <v>12</v>
      </c>
    </row>
    <row r="24" ht="13.5" customHeight="1">
      <c r="A24" s="8" t="s">
        <v>1922</v>
      </c>
      <c r="B24" s="8">
        <v>113.0</v>
      </c>
      <c r="C24" s="8">
        <v>100.0</v>
      </c>
      <c r="D24" s="8">
        <v>100.0</v>
      </c>
      <c r="E24" s="8">
        <v>6.0</v>
      </c>
      <c r="F24" s="8">
        <v>71.7</v>
      </c>
      <c r="G24" s="8">
        <v>135.1</v>
      </c>
      <c r="H24" s="8">
        <v>53.2</v>
      </c>
      <c r="I24" s="8">
        <v>91.6</v>
      </c>
      <c r="J24" s="8">
        <v>0.0</v>
      </c>
      <c r="K24" s="8" t="s">
        <v>1923</v>
      </c>
      <c r="L24" s="8" t="s">
        <v>1924</v>
      </c>
      <c r="M24" s="8" t="s">
        <v>12</v>
      </c>
    </row>
    <row r="25" ht="13.5" customHeight="1">
      <c r="A25" s="8" t="s">
        <v>1925</v>
      </c>
      <c r="B25" s="8">
        <v>120.0</v>
      </c>
      <c r="C25" s="8">
        <v>100.0</v>
      </c>
      <c r="D25" s="8">
        <v>100.0</v>
      </c>
      <c r="E25" s="8">
        <v>12.0</v>
      </c>
      <c r="F25" s="8">
        <v>9.0</v>
      </c>
      <c r="G25" s="8">
        <v>78.2</v>
      </c>
      <c r="H25" s="8">
        <v>4.2</v>
      </c>
      <c r="I25" s="8">
        <v>32.0</v>
      </c>
      <c r="J25" s="8">
        <v>0.0</v>
      </c>
      <c r="K25" s="8" t="s">
        <v>1926</v>
      </c>
      <c r="L25" s="8" t="s">
        <v>1927</v>
      </c>
      <c r="M25" s="8" t="s">
        <v>12</v>
      </c>
    </row>
    <row r="26" ht="13.5" customHeight="1">
      <c r="A26" s="8" t="s">
        <v>1928</v>
      </c>
      <c r="B26" s="8">
        <v>30.0</v>
      </c>
      <c r="C26" s="8">
        <v>100.0</v>
      </c>
      <c r="D26" s="8">
        <v>100.0</v>
      </c>
      <c r="E26" s="8">
        <v>9.0</v>
      </c>
      <c r="F26" s="8">
        <v>38.9</v>
      </c>
      <c r="G26" s="8">
        <v>54.1</v>
      </c>
      <c r="H26" s="8">
        <v>30.7</v>
      </c>
      <c r="I26" s="8">
        <v>46.0</v>
      </c>
      <c r="J26" s="8">
        <v>0.0</v>
      </c>
      <c r="K26" s="8" t="s">
        <v>1929</v>
      </c>
      <c r="L26" s="8" t="s">
        <v>1930</v>
      </c>
      <c r="M26" s="8" t="s">
        <v>12</v>
      </c>
    </row>
    <row r="27" ht="13.5" customHeight="1">
      <c r="A27" s="8" t="s">
        <v>1931</v>
      </c>
      <c r="B27" s="8">
        <v>10.0</v>
      </c>
      <c r="C27" s="8">
        <v>100.0</v>
      </c>
      <c r="D27" s="8">
        <v>100.0</v>
      </c>
      <c r="E27" s="8">
        <v>10.0</v>
      </c>
      <c r="F27" s="8">
        <v>36.0</v>
      </c>
      <c r="G27" s="8">
        <v>42.9</v>
      </c>
      <c r="H27" s="8">
        <v>31.5</v>
      </c>
      <c r="I27" s="8">
        <v>40.0</v>
      </c>
      <c r="J27" s="8">
        <v>0.0</v>
      </c>
      <c r="K27" s="8" t="s">
        <v>1932</v>
      </c>
      <c r="L27" s="8" t="s">
        <v>1933</v>
      </c>
      <c r="M27" s="8" t="s">
        <v>12</v>
      </c>
    </row>
    <row r="28" ht="13.5" customHeight="1">
      <c r="A28" s="8" t="s">
        <v>1934</v>
      </c>
      <c r="B28" s="8">
        <v>214.0</v>
      </c>
      <c r="C28" s="8">
        <v>100.0</v>
      </c>
      <c r="D28" s="8">
        <v>100.0</v>
      </c>
      <c r="E28" s="8">
        <v>13.0</v>
      </c>
      <c r="F28" s="8">
        <v>11.4</v>
      </c>
      <c r="G28" s="8">
        <v>109.3</v>
      </c>
      <c r="H28" s="8">
        <v>5.2</v>
      </c>
      <c r="I28" s="8">
        <v>49.2</v>
      </c>
      <c r="J28" s="8">
        <v>0.0</v>
      </c>
      <c r="K28" s="8" t="s">
        <v>1935</v>
      </c>
      <c r="L28" s="8" t="s">
        <v>1936</v>
      </c>
      <c r="M28" s="8" t="s">
        <v>12</v>
      </c>
    </row>
    <row r="29" ht="13.5" customHeight="1">
      <c r="A29" s="8" t="s">
        <v>1937</v>
      </c>
      <c r="B29" s="8">
        <v>298.0</v>
      </c>
      <c r="C29" s="8">
        <v>100.0</v>
      </c>
      <c r="D29" s="8">
        <v>100.0</v>
      </c>
      <c r="E29" s="8">
        <v>20.0</v>
      </c>
      <c r="F29" s="8">
        <v>62.3</v>
      </c>
      <c r="G29" s="8">
        <v>147.2</v>
      </c>
      <c r="H29" s="8">
        <v>39.4</v>
      </c>
      <c r="I29" s="8">
        <v>90.4</v>
      </c>
      <c r="J29" s="8">
        <v>0.0</v>
      </c>
      <c r="K29" s="8" t="s">
        <v>1938</v>
      </c>
      <c r="L29" s="8" t="s">
        <v>1939</v>
      </c>
      <c r="M29" s="8" t="s">
        <v>12</v>
      </c>
    </row>
    <row r="30" ht="13.5" customHeight="1">
      <c r="A30" s="8" t="s">
        <v>1940</v>
      </c>
      <c r="B30" s="8">
        <v>205.0</v>
      </c>
      <c r="C30" s="8">
        <v>100.0</v>
      </c>
      <c r="D30" s="8">
        <v>99.97</v>
      </c>
      <c r="E30" s="8">
        <v>4.0</v>
      </c>
      <c r="F30" s="8">
        <v>460.4</v>
      </c>
      <c r="G30" s="8">
        <v>559.5</v>
      </c>
      <c r="H30" s="8">
        <v>421.9</v>
      </c>
      <c r="I30" s="8">
        <v>492.1</v>
      </c>
      <c r="J30" s="8">
        <v>0.0</v>
      </c>
      <c r="K30" s="8" t="s">
        <v>1941</v>
      </c>
      <c r="L30" s="8" t="s">
        <v>1942</v>
      </c>
      <c r="M30" s="8" t="s">
        <v>1943</v>
      </c>
    </row>
    <row r="31" ht="13.5" customHeight="1">
      <c r="A31" s="8" t="s">
        <v>1944</v>
      </c>
      <c r="B31" s="8">
        <v>157.0</v>
      </c>
      <c r="C31" s="8">
        <v>100.0</v>
      </c>
      <c r="D31" s="8">
        <v>100.0</v>
      </c>
      <c r="E31" s="8">
        <v>10.0</v>
      </c>
      <c r="F31" s="8">
        <v>57.8</v>
      </c>
      <c r="G31" s="8">
        <v>125.8</v>
      </c>
      <c r="H31" s="8">
        <v>19.3</v>
      </c>
      <c r="I31" s="8">
        <v>75.5</v>
      </c>
      <c r="J31" s="8">
        <v>0.0</v>
      </c>
      <c r="K31" s="8" t="s">
        <v>1945</v>
      </c>
      <c r="L31" s="8" t="s">
        <v>1946</v>
      </c>
      <c r="M31" s="8" t="s">
        <v>12</v>
      </c>
    </row>
    <row r="32" ht="13.5" customHeight="1">
      <c r="A32" s="8" t="s">
        <v>1947</v>
      </c>
      <c r="B32" s="8">
        <v>158.0</v>
      </c>
      <c r="C32" s="8">
        <v>100.0</v>
      </c>
      <c r="D32" s="8">
        <v>100.0</v>
      </c>
      <c r="E32" s="8">
        <v>7.0</v>
      </c>
      <c r="F32" s="8">
        <v>135.8</v>
      </c>
      <c r="G32" s="8">
        <v>211.2</v>
      </c>
      <c r="H32" s="8">
        <v>111.5</v>
      </c>
      <c r="I32" s="8">
        <v>163.0</v>
      </c>
      <c r="J32" s="8">
        <v>0.0</v>
      </c>
      <c r="K32" s="8" t="s">
        <v>1948</v>
      </c>
      <c r="L32" s="8" t="s">
        <v>1949</v>
      </c>
      <c r="M32" s="8" t="s">
        <v>12</v>
      </c>
    </row>
    <row r="33" ht="13.5" customHeight="1">
      <c r="A33" s="8" t="s">
        <v>1950</v>
      </c>
      <c r="B33" s="8">
        <v>57.0</v>
      </c>
      <c r="C33" s="8">
        <v>100.0</v>
      </c>
      <c r="D33" s="8">
        <v>100.0</v>
      </c>
      <c r="E33" s="8">
        <v>5.0</v>
      </c>
      <c r="F33" s="8">
        <v>35.0</v>
      </c>
      <c r="G33" s="8">
        <v>59.6</v>
      </c>
      <c r="H33" s="8">
        <v>29.1</v>
      </c>
      <c r="I33" s="8">
        <v>44.6</v>
      </c>
      <c r="J33" s="8">
        <v>0.0</v>
      </c>
      <c r="K33" s="8" t="s">
        <v>1951</v>
      </c>
      <c r="L33" s="8" t="s">
        <v>1952</v>
      </c>
      <c r="M33" s="8" t="s">
        <v>12</v>
      </c>
    </row>
    <row r="34" ht="13.5" customHeight="1">
      <c r="A34" s="8" t="s">
        <v>1953</v>
      </c>
      <c r="B34" s="8">
        <v>167.0</v>
      </c>
      <c r="C34" s="8">
        <v>100.0</v>
      </c>
      <c r="D34" s="8">
        <v>100.0</v>
      </c>
      <c r="E34" s="8">
        <v>12.0</v>
      </c>
      <c r="F34" s="8">
        <v>42.5</v>
      </c>
      <c r="G34" s="8">
        <v>101.0</v>
      </c>
      <c r="H34" s="8">
        <v>26.7</v>
      </c>
      <c r="I34" s="8">
        <v>60.7</v>
      </c>
      <c r="J34" s="8">
        <v>0.0</v>
      </c>
      <c r="K34" s="8" t="s">
        <v>1954</v>
      </c>
      <c r="L34" s="8" t="s">
        <v>1955</v>
      </c>
      <c r="M34" s="8" t="s">
        <v>12</v>
      </c>
    </row>
    <row r="35" ht="13.5" customHeight="1">
      <c r="A35" s="8" t="s">
        <v>1956</v>
      </c>
      <c r="B35" s="8">
        <v>135.0</v>
      </c>
      <c r="C35" s="8">
        <v>100.0</v>
      </c>
      <c r="D35" s="8">
        <v>100.0</v>
      </c>
      <c r="E35" s="8">
        <v>10.0</v>
      </c>
      <c r="F35" s="8">
        <v>65.5</v>
      </c>
      <c r="G35" s="8">
        <v>105.4</v>
      </c>
      <c r="H35" s="8">
        <v>55.1</v>
      </c>
      <c r="I35" s="8">
        <v>76.9</v>
      </c>
      <c r="J35" s="8">
        <v>0.0</v>
      </c>
      <c r="K35" s="8" t="s">
        <v>1957</v>
      </c>
      <c r="L35" s="8" t="s">
        <v>1958</v>
      </c>
      <c r="M35" s="8" t="s">
        <v>12</v>
      </c>
    </row>
    <row r="36" ht="13.5" customHeight="1">
      <c r="A36" s="8" t="s">
        <v>1959</v>
      </c>
      <c r="B36" s="8">
        <v>206.0</v>
      </c>
      <c r="C36" s="8">
        <v>100.0</v>
      </c>
      <c r="D36" s="8">
        <v>100.0</v>
      </c>
      <c r="E36" s="8">
        <v>13.0</v>
      </c>
      <c r="F36" s="8">
        <v>38.3</v>
      </c>
      <c r="G36" s="8">
        <v>119.0</v>
      </c>
      <c r="H36" s="8">
        <v>18.7</v>
      </c>
      <c r="I36" s="8">
        <v>62.9</v>
      </c>
      <c r="J36" s="8">
        <v>0.0</v>
      </c>
      <c r="K36" s="8" t="s">
        <v>1960</v>
      </c>
      <c r="L36" s="8" t="s">
        <v>1961</v>
      </c>
      <c r="M36" s="8" t="s">
        <v>12</v>
      </c>
    </row>
    <row r="37" ht="13.5" customHeight="1">
      <c r="A37" s="8" t="s">
        <v>1962</v>
      </c>
      <c r="B37" s="8">
        <v>76.0</v>
      </c>
      <c r="C37" s="8">
        <v>100.0</v>
      </c>
      <c r="D37" s="8">
        <v>100.0</v>
      </c>
      <c r="E37" s="8">
        <v>13.0</v>
      </c>
      <c r="F37" s="8">
        <v>131.7</v>
      </c>
      <c r="G37" s="8">
        <v>162.2</v>
      </c>
      <c r="H37" s="8">
        <v>125.5</v>
      </c>
      <c r="I37" s="8">
        <v>142.2</v>
      </c>
      <c r="J37" s="8">
        <v>0.0</v>
      </c>
      <c r="K37" s="8" t="s">
        <v>1963</v>
      </c>
      <c r="L37" s="8" t="s">
        <v>1964</v>
      </c>
      <c r="M37" s="8" t="s">
        <v>12</v>
      </c>
    </row>
    <row r="38" ht="13.5" customHeight="1">
      <c r="A38" s="8" t="s">
        <v>1965</v>
      </c>
      <c r="B38" s="8">
        <v>78.0</v>
      </c>
      <c r="C38" s="8">
        <v>100.0</v>
      </c>
      <c r="D38" s="8">
        <v>100.0</v>
      </c>
      <c r="E38" s="8">
        <v>48.0</v>
      </c>
      <c r="F38" s="8">
        <v>49.3</v>
      </c>
      <c r="G38" s="8">
        <v>76.8</v>
      </c>
      <c r="H38" s="8">
        <v>37.0</v>
      </c>
      <c r="I38" s="8">
        <v>58.5</v>
      </c>
      <c r="J38" s="8">
        <v>0.0</v>
      </c>
      <c r="K38" s="8" t="s">
        <v>1966</v>
      </c>
      <c r="L38" s="8" t="s">
        <v>1967</v>
      </c>
      <c r="M38" s="8" t="s">
        <v>12</v>
      </c>
    </row>
    <row r="39" ht="13.5" customHeight="1">
      <c r="A39" s="8" t="s">
        <v>1968</v>
      </c>
      <c r="B39" s="8">
        <v>150.0</v>
      </c>
      <c r="C39" s="8">
        <v>100.0</v>
      </c>
      <c r="D39" s="8">
        <v>100.0</v>
      </c>
      <c r="E39" s="8">
        <v>10.0</v>
      </c>
      <c r="F39" s="8">
        <v>9.9</v>
      </c>
      <c r="G39" s="8">
        <v>85.8</v>
      </c>
      <c r="H39" s="8">
        <v>5.7</v>
      </c>
      <c r="I39" s="8">
        <v>35.8</v>
      </c>
      <c r="J39" s="8">
        <v>0.0</v>
      </c>
      <c r="K39" s="8" t="s">
        <v>1969</v>
      </c>
      <c r="L39" s="8" t="s">
        <v>1970</v>
      </c>
      <c r="M39" s="8" t="s">
        <v>12</v>
      </c>
    </row>
    <row r="40" ht="13.5" customHeight="1">
      <c r="A40" s="8" t="s">
        <v>1971</v>
      </c>
      <c r="B40" s="8">
        <v>43.0</v>
      </c>
      <c r="C40" s="8">
        <v>100.0</v>
      </c>
      <c r="D40" s="8">
        <v>100.0</v>
      </c>
      <c r="E40" s="8">
        <v>13.0</v>
      </c>
      <c r="F40" s="8">
        <v>11.0</v>
      </c>
      <c r="G40" s="8">
        <v>28.5</v>
      </c>
      <c r="H40" s="8">
        <v>6.5</v>
      </c>
      <c r="I40" s="8">
        <v>16.8</v>
      </c>
      <c r="J40" s="8">
        <v>0.0</v>
      </c>
      <c r="K40" s="8" t="s">
        <v>1972</v>
      </c>
      <c r="L40" s="8" t="s">
        <v>1973</v>
      </c>
      <c r="M40" s="8" t="s">
        <v>12</v>
      </c>
    </row>
    <row r="41" ht="13.5" customHeight="1">
      <c r="A41" s="8" t="s">
        <v>1974</v>
      </c>
      <c r="B41" s="8">
        <v>151.0</v>
      </c>
      <c r="C41" s="8">
        <v>100.0</v>
      </c>
      <c r="D41" s="8">
        <v>100.0</v>
      </c>
      <c r="E41" s="8">
        <v>7.0</v>
      </c>
      <c r="F41" s="8">
        <v>44.4</v>
      </c>
      <c r="G41" s="8">
        <v>120.0</v>
      </c>
      <c r="H41" s="8">
        <v>26.2</v>
      </c>
      <c r="I41" s="8">
        <v>69.6</v>
      </c>
      <c r="J41" s="8">
        <v>0.0</v>
      </c>
      <c r="K41" s="8" t="s">
        <v>1975</v>
      </c>
      <c r="L41" s="8" t="s">
        <v>1976</v>
      </c>
      <c r="M41" s="8" t="s">
        <v>12</v>
      </c>
    </row>
    <row r="42" ht="13.5" customHeight="1">
      <c r="A42" s="8" t="s">
        <v>1977</v>
      </c>
      <c r="B42" s="8">
        <v>236.0</v>
      </c>
      <c r="C42" s="8">
        <v>100.0</v>
      </c>
      <c r="D42" s="8">
        <v>100.0</v>
      </c>
      <c r="E42" s="8">
        <v>14.0</v>
      </c>
      <c r="F42" s="8">
        <v>21.8</v>
      </c>
      <c r="G42" s="8">
        <v>115.9</v>
      </c>
      <c r="H42" s="8">
        <v>7.3</v>
      </c>
      <c r="I42" s="8">
        <v>55.8</v>
      </c>
      <c r="J42" s="8">
        <v>0.0</v>
      </c>
      <c r="K42" s="8" t="s">
        <v>1978</v>
      </c>
      <c r="L42" s="8" t="s">
        <v>1979</v>
      </c>
      <c r="M42" s="8" t="s">
        <v>12</v>
      </c>
    </row>
    <row r="43" ht="13.5" customHeight="1">
      <c r="A43" s="8" t="s">
        <v>1980</v>
      </c>
      <c r="B43" s="8">
        <v>95.0</v>
      </c>
      <c r="C43" s="8">
        <v>100.0</v>
      </c>
      <c r="D43" s="8">
        <v>100.0</v>
      </c>
      <c r="E43" s="8">
        <v>10.0</v>
      </c>
      <c r="F43" s="8">
        <v>29.0</v>
      </c>
      <c r="G43" s="8">
        <v>67.5</v>
      </c>
      <c r="H43" s="8">
        <v>19.8</v>
      </c>
      <c r="I43" s="8">
        <v>40.6</v>
      </c>
      <c r="J43" s="8">
        <v>0.0</v>
      </c>
      <c r="K43" s="8" t="s">
        <v>1981</v>
      </c>
      <c r="L43" s="8" t="s">
        <v>1982</v>
      </c>
      <c r="M43" s="8" t="s">
        <v>12</v>
      </c>
    </row>
    <row r="44" ht="13.5" customHeight="1">
      <c r="A44" s="8" t="s">
        <v>1983</v>
      </c>
      <c r="B44" s="8">
        <v>190.0</v>
      </c>
      <c r="C44" s="8">
        <v>100.0</v>
      </c>
      <c r="D44" s="8">
        <v>100.0</v>
      </c>
      <c r="E44" s="8">
        <v>13.0</v>
      </c>
      <c r="F44" s="8">
        <v>61.4</v>
      </c>
      <c r="G44" s="8">
        <v>133.2</v>
      </c>
      <c r="H44" s="8">
        <v>36.9</v>
      </c>
      <c r="I44" s="8">
        <v>84.1</v>
      </c>
      <c r="J44" s="8">
        <v>0.0</v>
      </c>
      <c r="K44" s="8" t="s">
        <v>1984</v>
      </c>
      <c r="L44" s="8" t="s">
        <v>1985</v>
      </c>
      <c r="M44" s="8" t="s">
        <v>12</v>
      </c>
    </row>
    <row r="45" ht="13.5" customHeight="1">
      <c r="A45" s="8" t="s">
        <v>1986</v>
      </c>
      <c r="B45" s="8">
        <v>236.0</v>
      </c>
      <c r="C45" s="8">
        <v>100.0</v>
      </c>
      <c r="D45" s="8">
        <v>100.0</v>
      </c>
      <c r="E45" s="8">
        <v>10.0</v>
      </c>
      <c r="F45" s="8">
        <v>9.6</v>
      </c>
      <c r="G45" s="8">
        <v>102.9</v>
      </c>
      <c r="H45" s="8">
        <v>4.2</v>
      </c>
      <c r="I45" s="8">
        <v>43.3</v>
      </c>
      <c r="J45" s="8">
        <v>0.0</v>
      </c>
      <c r="K45" s="8" t="s">
        <v>1987</v>
      </c>
      <c r="L45" s="8" t="s">
        <v>1988</v>
      </c>
      <c r="M45" s="8" t="s">
        <v>12</v>
      </c>
    </row>
    <row r="46" ht="13.5" customHeight="1">
      <c r="A46" s="8" t="s">
        <v>1989</v>
      </c>
      <c r="B46" s="8">
        <v>136.0</v>
      </c>
      <c r="C46" s="8">
        <v>100.0</v>
      </c>
      <c r="D46" s="8">
        <v>100.0</v>
      </c>
      <c r="E46" s="8">
        <v>10.0</v>
      </c>
      <c r="F46" s="8">
        <v>96.2</v>
      </c>
      <c r="G46" s="8">
        <v>146.2</v>
      </c>
      <c r="H46" s="8">
        <v>72.0</v>
      </c>
      <c r="I46" s="8">
        <v>108.8</v>
      </c>
      <c r="J46" s="8">
        <v>0.0</v>
      </c>
      <c r="K46" s="8" t="s">
        <v>1990</v>
      </c>
      <c r="L46" s="8" t="s">
        <v>1991</v>
      </c>
      <c r="M46" s="8" t="s">
        <v>12</v>
      </c>
    </row>
    <row r="47" ht="13.5" customHeight="1">
      <c r="A47" s="8" t="s">
        <v>1992</v>
      </c>
      <c r="B47" s="8">
        <v>119.0</v>
      </c>
      <c r="C47" s="8">
        <v>100.0</v>
      </c>
      <c r="D47" s="8">
        <v>100.0</v>
      </c>
      <c r="E47" s="8">
        <v>7.0</v>
      </c>
      <c r="F47" s="8">
        <v>82.9</v>
      </c>
      <c r="G47" s="8">
        <v>129.8</v>
      </c>
      <c r="H47" s="8">
        <v>61.0</v>
      </c>
      <c r="I47" s="8">
        <v>95.8</v>
      </c>
      <c r="J47" s="8">
        <v>0.0</v>
      </c>
      <c r="K47" s="8" t="s">
        <v>1993</v>
      </c>
      <c r="L47" s="8" t="s">
        <v>1994</v>
      </c>
      <c r="M47" s="8" t="s">
        <v>12</v>
      </c>
    </row>
    <row r="48" ht="13.5" customHeight="1">
      <c r="A48" s="8" t="s">
        <v>1995</v>
      </c>
      <c r="B48" s="8">
        <v>300.0</v>
      </c>
      <c r="C48" s="8">
        <v>100.0</v>
      </c>
      <c r="D48" s="8">
        <v>100.0</v>
      </c>
      <c r="E48" s="8">
        <v>7.0</v>
      </c>
      <c r="F48" s="8">
        <v>9.2</v>
      </c>
      <c r="G48" s="8">
        <v>134.9</v>
      </c>
      <c r="H48" s="8">
        <v>5.6</v>
      </c>
      <c r="I48" s="8">
        <v>46.4</v>
      </c>
      <c r="J48" s="8">
        <v>0.0</v>
      </c>
      <c r="K48" s="8" t="s">
        <v>1996</v>
      </c>
      <c r="L48" s="8" t="s">
        <v>1997</v>
      </c>
      <c r="M48" s="8" t="s">
        <v>12</v>
      </c>
    </row>
    <row r="49" ht="13.5" customHeight="1">
      <c r="A49" s="8" t="s">
        <v>1998</v>
      </c>
      <c r="B49" s="8">
        <v>295.0</v>
      </c>
      <c r="C49" s="8">
        <v>100.0</v>
      </c>
      <c r="D49" s="8">
        <v>99.96</v>
      </c>
      <c r="E49" s="8">
        <v>13.0</v>
      </c>
      <c r="F49" s="8">
        <v>42.2</v>
      </c>
      <c r="G49" s="8">
        <v>139.5</v>
      </c>
      <c r="H49" s="8">
        <v>18.3</v>
      </c>
      <c r="I49" s="8">
        <v>73.5</v>
      </c>
      <c r="J49" s="8">
        <v>0.0</v>
      </c>
      <c r="K49" s="8" t="s">
        <v>1999</v>
      </c>
      <c r="L49" s="8" t="s">
        <v>2000</v>
      </c>
      <c r="M49" s="8" t="s">
        <v>2001</v>
      </c>
    </row>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2002</v>
      </c>
      <c r="B3" s="1" t="s">
        <v>2003</v>
      </c>
      <c r="C3" s="1" t="s">
        <v>2004</v>
      </c>
      <c r="D3" s="1" t="s">
        <v>2005</v>
      </c>
      <c r="E3" s="1" t="s">
        <v>2006</v>
      </c>
      <c r="F3" s="1" t="s">
        <v>2007</v>
      </c>
      <c r="G3" s="1" t="s">
        <v>2008</v>
      </c>
      <c r="H3" s="1" t="s">
        <v>2009</v>
      </c>
      <c r="I3" s="1" t="s">
        <v>2010</v>
      </c>
      <c r="J3" s="1" t="s">
        <v>2011</v>
      </c>
      <c r="K3" s="1" t="s">
        <v>2012</v>
      </c>
    </row>
    <row r="4" ht="13.5" customHeight="1">
      <c r="A4" s="2" t="s">
        <v>2013</v>
      </c>
      <c r="B4" s="2">
        <f>SUM(B8:B28)</f>
        <v>4588</v>
      </c>
      <c r="C4" s="3">
        <f>SUMPRODUCT(B8:B28,C8:C28)/SUM(B8:B28)</f>
        <v>99.99903226</v>
      </c>
      <c r="D4" s="3">
        <f>SUMPRODUCT(B8:B28,D8:D28)/SUM(B8:B28)</f>
        <v>99.98693548</v>
      </c>
      <c r="E4" s="3">
        <f>SUMPRODUCT(B8:B28,E8:E28)/SUM(B8:B28)</f>
        <v>16.19333043</v>
      </c>
      <c r="F4" s="3">
        <f>SUMPRODUCT(B8:B28,F8:F28)/SUM(B8:B28)</f>
        <v>68.00734525</v>
      </c>
      <c r="G4" s="3">
        <f>SUMPRODUCT(B8:B28,G8:G28)/SUM(B8:B28)</f>
        <v>169.1661072</v>
      </c>
      <c r="H4" s="3">
        <f>SUMPRODUCT(B8:B28,H8:H28)/SUM(B8:B28)</f>
        <v>42.29816914</v>
      </c>
      <c r="I4" s="3">
        <f>SUMPRODUCT(B8:B28,I8:I28)/SUM(B8:B28)</f>
        <v>105.2692677</v>
      </c>
      <c r="J4" s="2">
        <f>SUMIFS(B8:B28,K8:K28,"=Fibre")</f>
        <v>4588</v>
      </c>
      <c r="K4" s="2">
        <f>SUMIFS(B8:B28,K8:K28,"=Fibrage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2014</v>
      </c>
      <c r="B7" s="1" t="s">
        <v>2015</v>
      </c>
      <c r="C7" s="1" t="s">
        <v>2016</v>
      </c>
      <c r="D7" s="1" t="s">
        <v>2017</v>
      </c>
      <c r="E7" s="1" t="s">
        <v>2018</v>
      </c>
      <c r="F7" s="1" t="s">
        <v>2019</v>
      </c>
      <c r="G7" s="1" t="s">
        <v>2020</v>
      </c>
      <c r="H7" s="1" t="s">
        <v>2021</v>
      </c>
      <c r="I7" s="1" t="s">
        <v>2022</v>
      </c>
      <c r="J7" s="1" t="s">
        <v>2023</v>
      </c>
      <c r="K7" s="1" t="s">
        <v>2024</v>
      </c>
      <c r="L7" s="6" t="s">
        <v>24</v>
      </c>
      <c r="M7" s="7" t="s">
        <v>2025</v>
      </c>
    </row>
    <row r="8" ht="13.5" customHeight="1">
      <c r="A8" s="8" t="s">
        <v>2026</v>
      </c>
      <c r="B8" s="8">
        <v>509.0</v>
      </c>
      <c r="C8" s="8">
        <v>100.0</v>
      </c>
      <c r="D8" s="8">
        <v>100.0</v>
      </c>
      <c r="E8" s="8">
        <v>16.0</v>
      </c>
      <c r="F8" s="8">
        <v>120.3</v>
      </c>
      <c r="G8" s="8">
        <v>465.0</v>
      </c>
      <c r="H8" s="8">
        <v>26.1</v>
      </c>
      <c r="I8" s="8">
        <v>279.9</v>
      </c>
      <c r="J8" s="8">
        <v>0.0</v>
      </c>
      <c r="K8" s="8" t="s">
        <v>2027</v>
      </c>
      <c r="L8" s="9" t="s">
        <v>2028</v>
      </c>
      <c r="M8" s="8" t="s">
        <v>12</v>
      </c>
    </row>
    <row r="9" ht="13.5" customHeight="1">
      <c r="A9" s="8" t="s">
        <v>2029</v>
      </c>
      <c r="B9" s="8">
        <v>97.0</v>
      </c>
      <c r="C9" s="8">
        <v>100.0</v>
      </c>
      <c r="D9" s="8">
        <v>100.0</v>
      </c>
      <c r="E9" s="8">
        <v>15.0</v>
      </c>
      <c r="F9" s="8">
        <v>45.6</v>
      </c>
      <c r="G9" s="8">
        <v>80.3</v>
      </c>
      <c r="H9" s="8">
        <v>34.5</v>
      </c>
      <c r="I9" s="8">
        <v>60.0</v>
      </c>
      <c r="J9" s="8">
        <v>0.0</v>
      </c>
      <c r="K9" s="8" t="s">
        <v>2030</v>
      </c>
      <c r="L9" s="8" t="s">
        <v>2031</v>
      </c>
      <c r="M9" s="8" t="s">
        <v>12</v>
      </c>
    </row>
    <row r="10" ht="13.5" customHeight="1">
      <c r="A10" s="8" t="s">
        <v>2032</v>
      </c>
      <c r="B10" s="8">
        <v>218.0</v>
      </c>
      <c r="C10" s="8">
        <v>100.0</v>
      </c>
      <c r="D10" s="8">
        <v>100.0</v>
      </c>
      <c r="E10" s="8">
        <v>14.0</v>
      </c>
      <c r="F10" s="8">
        <v>176.2</v>
      </c>
      <c r="G10" s="8">
        <v>227.9</v>
      </c>
      <c r="H10" s="8">
        <v>157.8</v>
      </c>
      <c r="I10" s="8">
        <v>186.7</v>
      </c>
      <c r="J10" s="8">
        <v>0.0</v>
      </c>
      <c r="K10" s="8" t="s">
        <v>2033</v>
      </c>
      <c r="L10" s="8" t="s">
        <v>2034</v>
      </c>
      <c r="M10" s="8" t="s">
        <v>12</v>
      </c>
    </row>
    <row r="11" ht="13.5" customHeight="1">
      <c r="A11" s="8" t="s">
        <v>2035</v>
      </c>
      <c r="B11" s="8">
        <v>294.0</v>
      </c>
      <c r="C11" s="8">
        <v>100.0</v>
      </c>
      <c r="D11" s="8">
        <v>99.9</v>
      </c>
      <c r="E11" s="8">
        <v>15.0</v>
      </c>
      <c r="F11" s="8">
        <v>27.1</v>
      </c>
      <c r="G11" s="8">
        <v>144.5</v>
      </c>
      <c r="H11" s="8">
        <v>11.2</v>
      </c>
      <c r="I11" s="8">
        <v>58.5</v>
      </c>
      <c r="J11" s="8">
        <v>0.0</v>
      </c>
      <c r="K11" s="8" t="s">
        <v>2036</v>
      </c>
      <c r="L11" s="8" t="s">
        <v>2037</v>
      </c>
      <c r="M11" s="8" t="s">
        <v>2038</v>
      </c>
    </row>
    <row r="12" ht="13.5" customHeight="1">
      <c r="A12" s="8" t="s">
        <v>2039</v>
      </c>
      <c r="B12" s="8">
        <v>150.0</v>
      </c>
      <c r="C12" s="8">
        <v>100.0</v>
      </c>
      <c r="D12" s="8">
        <v>99.9</v>
      </c>
      <c r="E12" s="8">
        <v>15.0</v>
      </c>
      <c r="F12" s="8">
        <v>71.2</v>
      </c>
      <c r="G12" s="8">
        <v>106.4</v>
      </c>
      <c r="H12" s="8">
        <v>62.0</v>
      </c>
      <c r="I12" s="8">
        <v>84.4</v>
      </c>
      <c r="J12" s="8">
        <v>0.0</v>
      </c>
      <c r="K12" s="8" t="s">
        <v>2040</v>
      </c>
      <c r="L12" s="8" t="s">
        <v>2041</v>
      </c>
      <c r="M12" s="8" t="s">
        <v>2042</v>
      </c>
    </row>
    <row r="13" ht="13.5" customHeight="1">
      <c r="A13" s="8" t="s">
        <v>2043</v>
      </c>
      <c r="B13" s="8">
        <v>232.0</v>
      </c>
      <c r="C13" s="8">
        <v>100.0</v>
      </c>
      <c r="D13" s="8">
        <v>100.0</v>
      </c>
      <c r="E13" s="8">
        <v>16.0</v>
      </c>
      <c r="F13" s="8">
        <v>73.2</v>
      </c>
      <c r="G13" s="8">
        <v>135.6</v>
      </c>
      <c r="H13" s="8">
        <v>55.9</v>
      </c>
      <c r="I13" s="8">
        <v>94.7</v>
      </c>
      <c r="J13" s="8">
        <v>0.0</v>
      </c>
      <c r="K13" s="8" t="s">
        <v>2044</v>
      </c>
      <c r="L13" s="8" t="s">
        <v>2045</v>
      </c>
      <c r="M13" s="8" t="s">
        <v>12</v>
      </c>
    </row>
    <row r="14" ht="13.5" customHeight="1">
      <c r="A14" s="8" t="s">
        <v>2046</v>
      </c>
      <c r="B14" s="8">
        <v>149.0</v>
      </c>
      <c r="C14" s="8">
        <v>100.0</v>
      </c>
      <c r="D14" s="8">
        <v>100.0</v>
      </c>
      <c r="E14" s="8">
        <v>16.0</v>
      </c>
      <c r="F14" s="8">
        <v>59.6</v>
      </c>
      <c r="G14" s="8">
        <v>99.6</v>
      </c>
      <c r="H14" s="8">
        <v>44.6</v>
      </c>
      <c r="I14" s="8">
        <v>72.0</v>
      </c>
      <c r="J14" s="8">
        <v>0.0</v>
      </c>
      <c r="K14" s="8" t="s">
        <v>2047</v>
      </c>
      <c r="L14" s="8" t="s">
        <v>2048</v>
      </c>
      <c r="M14" s="8" t="s">
        <v>12</v>
      </c>
    </row>
    <row r="15" ht="13.5" customHeight="1">
      <c r="A15" s="8" t="s">
        <v>2049</v>
      </c>
      <c r="B15" s="8">
        <v>158.0</v>
      </c>
      <c r="C15" s="8">
        <v>100.0</v>
      </c>
      <c r="D15" s="8">
        <v>100.0</v>
      </c>
      <c r="E15" s="8">
        <v>16.0</v>
      </c>
      <c r="F15" s="8">
        <v>31.5</v>
      </c>
      <c r="G15" s="8">
        <v>92.9</v>
      </c>
      <c r="H15" s="8">
        <v>19.6</v>
      </c>
      <c r="I15" s="8">
        <v>53.1</v>
      </c>
      <c r="J15" s="8">
        <v>0.0</v>
      </c>
      <c r="K15" s="8" t="s">
        <v>2050</v>
      </c>
      <c r="L15" s="8" t="s">
        <v>2051</v>
      </c>
      <c r="M15" s="8" t="s">
        <v>12</v>
      </c>
    </row>
    <row r="16" ht="13.5" customHeight="1">
      <c r="A16" s="8" t="s">
        <v>2052</v>
      </c>
      <c r="B16" s="8">
        <v>187.0</v>
      </c>
      <c r="C16" s="8">
        <v>100.0</v>
      </c>
      <c r="D16" s="8">
        <v>100.0</v>
      </c>
      <c r="E16" s="8">
        <v>16.0</v>
      </c>
      <c r="F16" s="8">
        <v>107.4</v>
      </c>
      <c r="G16" s="8">
        <v>131.3</v>
      </c>
      <c r="H16" s="8">
        <v>94.2</v>
      </c>
      <c r="I16" s="8">
        <v>114.0</v>
      </c>
      <c r="J16" s="8">
        <v>0.0</v>
      </c>
      <c r="K16" s="8" t="s">
        <v>2053</v>
      </c>
      <c r="L16" s="8" t="s">
        <v>2054</v>
      </c>
      <c r="M16" s="8" t="s">
        <v>12</v>
      </c>
    </row>
    <row r="17" ht="13.5" customHeight="1">
      <c r="A17" s="8" t="s">
        <v>2055</v>
      </c>
      <c r="B17" s="8">
        <v>179.0</v>
      </c>
      <c r="C17" s="8">
        <v>100.0</v>
      </c>
      <c r="D17" s="8">
        <v>100.0</v>
      </c>
      <c r="E17" s="8">
        <v>16.0</v>
      </c>
      <c r="F17" s="8">
        <v>93.9</v>
      </c>
      <c r="G17" s="8">
        <v>125.8</v>
      </c>
      <c r="H17" s="8">
        <v>84.0</v>
      </c>
      <c r="I17" s="8">
        <v>103.9</v>
      </c>
      <c r="J17" s="8">
        <v>0.0</v>
      </c>
      <c r="K17" s="8" t="s">
        <v>2056</v>
      </c>
      <c r="L17" s="8" t="s">
        <v>2057</v>
      </c>
      <c r="M17" s="8" t="s">
        <v>12</v>
      </c>
    </row>
    <row r="18" ht="13.5" customHeight="1">
      <c r="A18" s="8" t="s">
        <v>2058</v>
      </c>
      <c r="B18" s="8">
        <v>200.0</v>
      </c>
      <c r="C18" s="8">
        <v>100.0</v>
      </c>
      <c r="D18" s="8">
        <v>100.0</v>
      </c>
      <c r="E18" s="8">
        <v>16.0</v>
      </c>
      <c r="F18" s="8">
        <v>52.7</v>
      </c>
      <c r="G18" s="8">
        <v>125.5</v>
      </c>
      <c r="H18" s="8">
        <v>32.4</v>
      </c>
      <c r="I18" s="8">
        <v>75.7</v>
      </c>
      <c r="J18" s="8">
        <v>0.0</v>
      </c>
      <c r="K18" s="8" t="s">
        <v>2059</v>
      </c>
      <c r="L18" s="8" t="s">
        <v>2060</v>
      </c>
      <c r="M18" s="8" t="s">
        <v>12</v>
      </c>
    </row>
    <row r="19" ht="13.5" customHeight="1">
      <c r="A19" s="8" t="s">
        <v>2061</v>
      </c>
      <c r="B19" s="8">
        <v>84.0</v>
      </c>
      <c r="C19" s="8">
        <v>100.0</v>
      </c>
      <c r="D19" s="8">
        <v>100.0</v>
      </c>
      <c r="E19" s="8">
        <v>17.0</v>
      </c>
      <c r="F19" s="8">
        <v>51.8</v>
      </c>
      <c r="G19" s="8">
        <v>76.1</v>
      </c>
      <c r="H19" s="8">
        <v>44.0</v>
      </c>
      <c r="I19" s="8">
        <v>59.3</v>
      </c>
      <c r="J19" s="8">
        <v>0.0</v>
      </c>
      <c r="K19" s="8" t="s">
        <v>2062</v>
      </c>
      <c r="L19" s="8" t="s">
        <v>2063</v>
      </c>
      <c r="M19" s="8" t="s">
        <v>12</v>
      </c>
    </row>
    <row r="20" ht="13.5" customHeight="1">
      <c r="A20" s="8" t="s">
        <v>2064</v>
      </c>
      <c r="B20" s="8">
        <v>253.0</v>
      </c>
      <c r="C20" s="8">
        <v>100.0</v>
      </c>
      <c r="D20" s="8">
        <v>100.0</v>
      </c>
      <c r="E20" s="8">
        <v>16.0</v>
      </c>
      <c r="F20" s="8">
        <v>27.7</v>
      </c>
      <c r="G20" s="8">
        <v>120.2</v>
      </c>
      <c r="H20" s="8">
        <v>13.8</v>
      </c>
      <c r="I20" s="8">
        <v>64.7</v>
      </c>
      <c r="J20" s="8">
        <v>0.0</v>
      </c>
      <c r="K20" s="8" t="s">
        <v>2065</v>
      </c>
      <c r="L20" s="8" t="s">
        <v>2066</v>
      </c>
      <c r="M20" s="8" t="s">
        <v>12</v>
      </c>
    </row>
    <row r="21" ht="13.5" customHeight="1">
      <c r="A21" s="8" t="s">
        <v>2067</v>
      </c>
      <c r="B21" s="8">
        <v>222.0</v>
      </c>
      <c r="C21" s="8">
        <v>99.98</v>
      </c>
      <c r="D21" s="8">
        <v>99.93</v>
      </c>
      <c r="E21" s="8">
        <v>15.0</v>
      </c>
      <c r="F21" s="8">
        <v>9.7</v>
      </c>
      <c r="G21" s="8">
        <v>81.4</v>
      </c>
      <c r="H21" s="8">
        <v>5.9</v>
      </c>
      <c r="I21" s="8">
        <v>19.4</v>
      </c>
      <c r="J21" s="8">
        <v>0.0</v>
      </c>
      <c r="K21" s="8" t="s">
        <v>2068</v>
      </c>
      <c r="L21" s="8" t="s">
        <v>2069</v>
      </c>
      <c r="M21" s="8" t="s">
        <v>2070</v>
      </c>
    </row>
    <row r="22" ht="13.5" customHeight="1">
      <c r="A22" s="8" t="s">
        <v>2071</v>
      </c>
      <c r="B22" s="8">
        <v>342.0</v>
      </c>
      <c r="C22" s="8">
        <v>100.0</v>
      </c>
      <c r="D22" s="8">
        <v>100.0</v>
      </c>
      <c r="E22" s="8">
        <v>16.0</v>
      </c>
      <c r="F22" s="8">
        <v>98.1</v>
      </c>
      <c r="G22" s="8">
        <v>188.0</v>
      </c>
      <c r="H22" s="8">
        <v>64.7</v>
      </c>
      <c r="I22" s="8">
        <v>128.0</v>
      </c>
      <c r="J22" s="8">
        <v>0.0</v>
      </c>
      <c r="K22" s="8" t="s">
        <v>2072</v>
      </c>
      <c r="L22" s="8" t="s">
        <v>2073</v>
      </c>
      <c r="M22" s="8" t="s">
        <v>12</v>
      </c>
    </row>
    <row r="23" ht="13.5" customHeight="1">
      <c r="A23" s="8" t="s">
        <v>2074</v>
      </c>
      <c r="B23" s="8">
        <v>224.0</v>
      </c>
      <c r="C23" s="8">
        <v>100.0</v>
      </c>
      <c r="D23" s="8">
        <v>100.0</v>
      </c>
      <c r="E23" s="8">
        <v>15.0</v>
      </c>
      <c r="F23" s="8">
        <v>49.1</v>
      </c>
      <c r="G23" s="8">
        <v>129.4</v>
      </c>
      <c r="H23" s="8">
        <v>33.1</v>
      </c>
      <c r="I23" s="8">
        <v>69.4</v>
      </c>
      <c r="J23" s="8">
        <v>0.0</v>
      </c>
      <c r="K23" s="8" t="s">
        <v>2075</v>
      </c>
      <c r="L23" s="8" t="s">
        <v>2076</v>
      </c>
      <c r="M23" s="8" t="s">
        <v>12</v>
      </c>
    </row>
    <row r="24" ht="13.5" customHeight="1">
      <c r="A24" s="8" t="s">
        <v>2077</v>
      </c>
      <c r="B24" s="8">
        <v>257.0</v>
      </c>
      <c r="C24" s="8">
        <v>100.0</v>
      </c>
      <c r="D24" s="8">
        <v>100.0</v>
      </c>
      <c r="E24" s="8">
        <v>16.0</v>
      </c>
      <c r="F24" s="8">
        <v>27.5</v>
      </c>
      <c r="G24" s="8">
        <v>113.5</v>
      </c>
      <c r="H24" s="8">
        <v>14.4</v>
      </c>
      <c r="I24" s="8">
        <v>55.5</v>
      </c>
      <c r="J24" s="8">
        <v>0.0</v>
      </c>
      <c r="K24" s="8" t="s">
        <v>2078</v>
      </c>
      <c r="L24" s="8" t="s">
        <v>2079</v>
      </c>
      <c r="M24" s="8" t="s">
        <v>12</v>
      </c>
    </row>
    <row r="25" ht="13.5" customHeight="1">
      <c r="A25" s="8" t="s">
        <v>2080</v>
      </c>
      <c r="B25" s="8">
        <v>106.0</v>
      </c>
      <c r="C25" s="8">
        <v>100.0</v>
      </c>
      <c r="D25" s="8">
        <v>100.0</v>
      </c>
      <c r="E25" s="8">
        <v>37.0</v>
      </c>
      <c r="F25" s="8">
        <v>40.0</v>
      </c>
      <c r="G25" s="8">
        <v>82.5</v>
      </c>
      <c r="H25" s="8">
        <v>29.0</v>
      </c>
      <c r="I25" s="8">
        <v>54.6</v>
      </c>
      <c r="J25" s="8">
        <v>0.0</v>
      </c>
      <c r="K25" s="8" t="s">
        <v>2081</v>
      </c>
      <c r="L25" s="8" t="s">
        <v>2082</v>
      </c>
      <c r="M25" s="8" t="s">
        <v>12</v>
      </c>
    </row>
    <row r="26" ht="13.5" customHeight="1">
      <c r="A26" s="8" t="s">
        <v>2083</v>
      </c>
      <c r="B26" s="8">
        <v>200.0</v>
      </c>
      <c r="C26" s="8">
        <v>100.0</v>
      </c>
      <c r="D26" s="8">
        <v>100.0</v>
      </c>
      <c r="E26" s="8">
        <v>16.0</v>
      </c>
      <c r="F26" s="8">
        <v>86.9</v>
      </c>
      <c r="G26" s="8">
        <v>136.3</v>
      </c>
      <c r="H26" s="8">
        <v>60.7</v>
      </c>
      <c r="I26" s="8">
        <v>102.3</v>
      </c>
      <c r="J26" s="8">
        <v>0.0</v>
      </c>
      <c r="K26" s="8" t="s">
        <v>2084</v>
      </c>
      <c r="L26" s="8" t="s">
        <v>2085</v>
      </c>
      <c r="M26" s="8" t="s">
        <v>12</v>
      </c>
    </row>
    <row r="27" ht="13.5" customHeight="1">
      <c r="A27" s="8" t="s">
        <v>2086</v>
      </c>
      <c r="B27" s="8">
        <v>169.0</v>
      </c>
      <c r="C27" s="8">
        <v>100.0</v>
      </c>
      <c r="D27" s="8">
        <v>100.0</v>
      </c>
      <c r="E27" s="8">
        <v>16.0</v>
      </c>
      <c r="F27" s="8">
        <v>54.5</v>
      </c>
      <c r="G27" s="8">
        <v>102.4</v>
      </c>
      <c r="H27" s="8">
        <v>31.4</v>
      </c>
      <c r="I27" s="8">
        <v>71.8</v>
      </c>
      <c r="J27" s="8">
        <v>0.0</v>
      </c>
      <c r="K27" s="8" t="s">
        <v>2087</v>
      </c>
      <c r="L27" s="8" t="s">
        <v>2088</v>
      </c>
      <c r="M27" s="8" t="s">
        <v>12</v>
      </c>
    </row>
    <row r="28" ht="13.5" customHeight="1">
      <c r="A28" s="8" t="s">
        <v>2089</v>
      </c>
      <c r="B28" s="8">
        <v>358.0</v>
      </c>
      <c r="C28" s="8">
        <v>100.0</v>
      </c>
      <c r="D28" s="8">
        <v>100.0</v>
      </c>
      <c r="E28" s="8">
        <v>16.0</v>
      </c>
      <c r="F28" s="8">
        <v>42.1</v>
      </c>
      <c r="G28" s="8">
        <v>166.9</v>
      </c>
      <c r="H28" s="8">
        <v>17.7</v>
      </c>
      <c r="I28" s="8">
        <v>84.8</v>
      </c>
      <c r="J28" s="8">
        <v>0.0</v>
      </c>
      <c r="K28" s="8" t="s">
        <v>2090</v>
      </c>
      <c r="L28" s="8" t="s">
        <v>2091</v>
      </c>
      <c r="M28" s="8" t="s">
        <v>12</v>
      </c>
    </row>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2092</v>
      </c>
      <c r="B3" s="1" t="s">
        <v>2093</v>
      </c>
      <c r="C3" s="1" t="s">
        <v>2094</v>
      </c>
      <c r="D3" s="1" t="s">
        <v>2095</v>
      </c>
      <c r="E3" s="1" t="s">
        <v>2096</v>
      </c>
      <c r="F3" s="1" t="s">
        <v>2097</v>
      </c>
      <c r="G3" s="1" t="s">
        <v>2098</v>
      </c>
      <c r="H3" s="1" t="s">
        <v>2099</v>
      </c>
      <c r="I3" s="1" t="s">
        <v>2100</v>
      </c>
      <c r="J3" s="1" t="s">
        <v>2101</v>
      </c>
      <c r="K3" s="1" t="s">
        <v>2102</v>
      </c>
    </row>
    <row r="4" ht="13.5" customHeight="1">
      <c r="A4" s="2" t="s">
        <v>2103</v>
      </c>
      <c r="B4" s="2">
        <f>SUM(B8:B47)</f>
        <v>10136</v>
      </c>
      <c r="C4" s="3">
        <f>SUMPRODUCT(B8:B47,C8:C47)/SUM(B8:B47)</f>
        <v>99.52531571</v>
      </c>
      <c r="D4" s="3">
        <f>SUMPRODUCT(B8:B47,D8:D47)/SUM(B8:B47)</f>
        <v>99.3362352</v>
      </c>
      <c r="E4" s="3">
        <f>SUMPRODUCT(B8:B47,E8:E47)/SUM(B8:B47)</f>
        <v>7.380919495</v>
      </c>
      <c r="F4" s="3">
        <f>SUMPRODUCT(B8:B47,F8:F47)/SUM(B8:B47)</f>
        <v>128.4050316</v>
      </c>
      <c r="G4" s="3">
        <f>SUMPRODUCT(B8:B47,G8:G47)/SUM(B8:B47)</f>
        <v>246.2802092</v>
      </c>
      <c r="H4" s="3">
        <f>SUMPRODUCT(B8:B47,H8:H47)/SUM(B8:B47)</f>
        <v>101.5715568</v>
      </c>
      <c r="I4" s="3">
        <f>SUMPRODUCT(B8:B47,I8:I47)/SUM(B8:B47)</f>
        <v>169.5619376</v>
      </c>
      <c r="J4" s="2">
        <f>SUMIFS(B8:B47,K8:K47,"=Fibre")</f>
        <v>10114</v>
      </c>
      <c r="K4" s="2">
        <f>SUMIFS(B8:B47,K8:K47,"=Fibrage en cours")</f>
        <v>0</v>
      </c>
    </row>
    <row r="5" ht="13.5" customHeight="1">
      <c r="A5" s="4" t="s">
        <v>12</v>
      </c>
      <c r="B5" s="4" t="s">
        <v>12</v>
      </c>
      <c r="C5" s="4" t="s">
        <v>12</v>
      </c>
      <c r="D5" s="4" t="s">
        <v>12</v>
      </c>
      <c r="E5" s="4" t="s">
        <v>12</v>
      </c>
      <c r="F5" s="4" t="s">
        <v>12</v>
      </c>
      <c r="G5" s="4" t="s">
        <v>12</v>
      </c>
      <c r="H5" s="4" t="s">
        <v>12</v>
      </c>
      <c r="I5" s="4" t="s">
        <v>12</v>
      </c>
      <c r="J5" s="5">
        <f>J4/B4</f>
        <v>0.9978295185</v>
      </c>
      <c r="K5" s="5">
        <f>K4/B4</f>
        <v>0</v>
      </c>
    </row>
    <row r="6" ht="13.5" customHeight="1"/>
    <row r="7" ht="13.5" customHeight="1">
      <c r="A7" s="1" t="s">
        <v>2104</v>
      </c>
      <c r="B7" s="1" t="s">
        <v>2105</v>
      </c>
      <c r="C7" s="1" t="s">
        <v>2106</v>
      </c>
      <c r="D7" s="1" t="s">
        <v>2107</v>
      </c>
      <c r="E7" s="1" t="s">
        <v>2108</v>
      </c>
      <c r="F7" s="1" t="s">
        <v>2109</v>
      </c>
      <c r="G7" s="1" t="s">
        <v>2110</v>
      </c>
      <c r="H7" s="1" t="s">
        <v>2111</v>
      </c>
      <c r="I7" s="1" t="s">
        <v>2112</v>
      </c>
      <c r="J7" s="1" t="s">
        <v>2113</v>
      </c>
      <c r="K7" s="1" t="s">
        <v>2114</v>
      </c>
      <c r="L7" s="6" t="s">
        <v>24</v>
      </c>
      <c r="M7" s="7" t="s">
        <v>2115</v>
      </c>
    </row>
    <row r="8" ht="13.5" customHeight="1">
      <c r="A8" s="8" t="s">
        <v>2116</v>
      </c>
      <c r="B8" s="8">
        <v>101.0</v>
      </c>
      <c r="C8" s="8">
        <v>100.0</v>
      </c>
      <c r="D8" s="8">
        <v>100.0</v>
      </c>
      <c r="E8" s="8">
        <v>15.0</v>
      </c>
      <c r="F8" s="8">
        <v>64.5</v>
      </c>
      <c r="G8" s="8">
        <v>80.9</v>
      </c>
      <c r="H8" s="8">
        <v>61.6</v>
      </c>
      <c r="I8" s="8">
        <v>69.5</v>
      </c>
      <c r="J8" s="8">
        <v>0.0</v>
      </c>
      <c r="K8" s="8" t="s">
        <v>2117</v>
      </c>
      <c r="L8" s="9" t="s">
        <v>2118</v>
      </c>
      <c r="M8" s="8" t="s">
        <v>12</v>
      </c>
    </row>
    <row r="9" ht="13.5" customHeight="1">
      <c r="A9" s="8" t="s">
        <v>2119</v>
      </c>
      <c r="B9" s="8">
        <v>179.0</v>
      </c>
      <c r="C9" s="8">
        <v>100.0</v>
      </c>
      <c r="D9" s="8">
        <v>100.0</v>
      </c>
      <c r="E9" s="8">
        <v>7.0</v>
      </c>
      <c r="F9" s="8">
        <v>16.6</v>
      </c>
      <c r="G9" s="8">
        <v>90.5</v>
      </c>
      <c r="H9" s="8">
        <v>9.5</v>
      </c>
      <c r="I9" s="8">
        <v>38.7</v>
      </c>
      <c r="J9" s="8">
        <v>0.0</v>
      </c>
      <c r="K9" s="8" t="s">
        <v>2120</v>
      </c>
      <c r="L9" s="8" t="s">
        <v>2121</v>
      </c>
      <c r="M9" s="8" t="s">
        <v>12</v>
      </c>
    </row>
    <row r="10" ht="13.5" customHeight="1">
      <c r="A10" s="8" t="s">
        <v>2122</v>
      </c>
      <c r="B10" s="8">
        <v>82.0</v>
      </c>
      <c r="C10" s="8">
        <v>100.0</v>
      </c>
      <c r="D10" s="8">
        <v>100.0</v>
      </c>
      <c r="E10" s="8">
        <v>13.0</v>
      </c>
      <c r="F10" s="8">
        <v>42.8</v>
      </c>
      <c r="G10" s="8">
        <v>71.4</v>
      </c>
      <c r="H10" s="8">
        <v>34.3</v>
      </c>
      <c r="I10" s="8">
        <v>53.0</v>
      </c>
      <c r="J10" s="8">
        <v>0.0</v>
      </c>
      <c r="K10" s="8" t="s">
        <v>2123</v>
      </c>
      <c r="L10" s="8" t="s">
        <v>2124</v>
      </c>
      <c r="M10" s="8" t="s">
        <v>12</v>
      </c>
    </row>
    <row r="11" ht="13.5" customHeight="1">
      <c r="A11" s="8" t="s">
        <v>2125</v>
      </c>
      <c r="B11" s="8">
        <v>119.0</v>
      </c>
      <c r="C11" s="8">
        <v>100.0</v>
      </c>
      <c r="D11" s="8">
        <v>100.0</v>
      </c>
      <c r="E11" s="8">
        <v>14.0</v>
      </c>
      <c r="F11" s="8">
        <v>49.0</v>
      </c>
      <c r="G11" s="8">
        <v>86.4</v>
      </c>
      <c r="H11" s="8">
        <v>29.3</v>
      </c>
      <c r="I11" s="8">
        <v>61.4</v>
      </c>
      <c r="J11" s="8">
        <v>0.0</v>
      </c>
      <c r="K11" s="8" t="s">
        <v>2126</v>
      </c>
      <c r="L11" s="8" t="s">
        <v>2127</v>
      </c>
      <c r="M11" s="8" t="s">
        <v>12</v>
      </c>
    </row>
    <row r="12" ht="13.5" customHeight="1">
      <c r="A12" s="8" t="s">
        <v>2128</v>
      </c>
      <c r="B12" s="8">
        <v>136.0</v>
      </c>
      <c r="C12" s="8">
        <v>100.0</v>
      </c>
      <c r="D12" s="8">
        <v>100.0</v>
      </c>
      <c r="E12" s="8">
        <v>13.0</v>
      </c>
      <c r="F12" s="8">
        <v>19.3</v>
      </c>
      <c r="G12" s="8">
        <v>82.1</v>
      </c>
      <c r="H12" s="8">
        <v>12.9</v>
      </c>
      <c r="I12" s="8">
        <v>44.4</v>
      </c>
      <c r="J12" s="8">
        <v>0.0</v>
      </c>
      <c r="K12" s="8" t="s">
        <v>2129</v>
      </c>
      <c r="L12" s="8" t="s">
        <v>2130</v>
      </c>
      <c r="M12" s="8" t="s">
        <v>12</v>
      </c>
    </row>
    <row r="13" ht="13.5" customHeight="1">
      <c r="A13" s="8" t="s">
        <v>2131</v>
      </c>
      <c r="B13" s="8">
        <v>136.0</v>
      </c>
      <c r="C13" s="8">
        <v>100.0</v>
      </c>
      <c r="D13" s="8">
        <v>100.0</v>
      </c>
      <c r="E13" s="8">
        <v>13.0</v>
      </c>
      <c r="F13" s="8">
        <v>26.4</v>
      </c>
      <c r="G13" s="8">
        <v>80.4</v>
      </c>
      <c r="H13" s="8">
        <v>10.2</v>
      </c>
      <c r="I13" s="8">
        <v>44.1</v>
      </c>
      <c r="J13" s="8">
        <v>0.0</v>
      </c>
      <c r="K13" s="8" t="s">
        <v>2132</v>
      </c>
      <c r="L13" s="8" t="s">
        <v>2133</v>
      </c>
      <c r="M13" s="8" t="s">
        <v>12</v>
      </c>
    </row>
    <row r="14" ht="13.5" customHeight="1">
      <c r="A14" s="8" t="s">
        <v>2134</v>
      </c>
      <c r="B14" s="8">
        <v>82.0</v>
      </c>
      <c r="C14" s="8">
        <v>100.0</v>
      </c>
      <c r="D14" s="8">
        <v>100.0</v>
      </c>
      <c r="E14" s="8">
        <v>7.0</v>
      </c>
      <c r="F14" s="8">
        <v>43.1</v>
      </c>
      <c r="G14" s="8">
        <v>76.0</v>
      </c>
      <c r="H14" s="8">
        <v>20.5</v>
      </c>
      <c r="I14" s="8">
        <v>51.6</v>
      </c>
      <c r="J14" s="8">
        <v>0.0</v>
      </c>
      <c r="K14" s="8" t="s">
        <v>2135</v>
      </c>
      <c r="L14" s="8" t="s">
        <v>2136</v>
      </c>
      <c r="M14" s="8" t="s">
        <v>12</v>
      </c>
    </row>
    <row r="15" ht="13.5" customHeight="1">
      <c r="A15" s="8" t="s">
        <v>2137</v>
      </c>
      <c r="B15" s="8">
        <v>238.0</v>
      </c>
      <c r="C15" s="8">
        <v>100.0</v>
      </c>
      <c r="D15" s="8">
        <v>100.0</v>
      </c>
      <c r="E15" s="8">
        <v>14.0</v>
      </c>
      <c r="F15" s="8">
        <v>71.5</v>
      </c>
      <c r="G15" s="8">
        <v>129.8</v>
      </c>
      <c r="H15" s="8">
        <v>33.3</v>
      </c>
      <c r="I15" s="8">
        <v>86.7</v>
      </c>
      <c r="J15" s="8">
        <v>0.0</v>
      </c>
      <c r="K15" s="8" t="s">
        <v>2138</v>
      </c>
      <c r="L15" s="8" t="s">
        <v>2139</v>
      </c>
      <c r="M15" s="8" t="s">
        <v>12</v>
      </c>
    </row>
    <row r="16" ht="13.5" customHeight="1">
      <c r="A16" s="8" t="s">
        <v>2140</v>
      </c>
      <c r="B16" s="8">
        <v>22.0</v>
      </c>
      <c r="C16" s="8">
        <v>100.0</v>
      </c>
      <c r="D16" s="8">
        <v>100.0</v>
      </c>
      <c r="E16" s="8">
        <v>49.0</v>
      </c>
      <c r="F16" s="8">
        <v>5.6</v>
      </c>
      <c r="G16" s="8">
        <v>8.2</v>
      </c>
      <c r="H16" s="8">
        <v>4.3</v>
      </c>
      <c r="I16" s="8">
        <v>6.8</v>
      </c>
      <c r="J16" s="8">
        <v>0.0</v>
      </c>
      <c r="K16" s="8" t="s">
        <v>2141</v>
      </c>
      <c r="L16" s="8" t="s">
        <v>2142</v>
      </c>
      <c r="M16" s="8" t="s">
        <v>12</v>
      </c>
    </row>
    <row r="17" ht="13.5" customHeight="1">
      <c r="A17" s="8" t="s">
        <v>2143</v>
      </c>
      <c r="B17" s="8">
        <v>704.0</v>
      </c>
      <c r="C17" s="8">
        <v>100.0</v>
      </c>
      <c r="D17" s="8">
        <v>99.23</v>
      </c>
      <c r="E17" s="8">
        <v>4.0</v>
      </c>
      <c r="F17" s="8">
        <v>124.8</v>
      </c>
      <c r="G17" s="8">
        <v>383.0</v>
      </c>
      <c r="H17" s="8">
        <v>66.2</v>
      </c>
      <c r="I17" s="8">
        <v>238.0</v>
      </c>
      <c r="J17" s="8">
        <v>1.0</v>
      </c>
      <c r="K17" s="8" t="s">
        <v>2144</v>
      </c>
      <c r="L17" s="8" t="s">
        <v>2145</v>
      </c>
      <c r="M17" s="8" t="s">
        <v>2146</v>
      </c>
    </row>
    <row r="18" ht="13.5" customHeight="1">
      <c r="A18" s="8" t="s">
        <v>2147</v>
      </c>
      <c r="B18" s="8">
        <v>343.0</v>
      </c>
      <c r="C18" s="8">
        <v>100.0</v>
      </c>
      <c r="D18" s="8">
        <v>99.23</v>
      </c>
      <c r="E18" s="8">
        <v>4.0</v>
      </c>
      <c r="F18" s="8">
        <v>184.0</v>
      </c>
      <c r="G18" s="8">
        <v>284.5</v>
      </c>
      <c r="H18" s="8">
        <v>140.8</v>
      </c>
      <c r="I18" s="8">
        <v>221.1</v>
      </c>
      <c r="J18" s="8">
        <v>1.0</v>
      </c>
      <c r="K18" s="8" t="s">
        <v>2148</v>
      </c>
      <c r="L18" s="8" t="s">
        <v>2149</v>
      </c>
      <c r="M18" s="8" t="s">
        <v>2150</v>
      </c>
    </row>
    <row r="19" ht="13.5" customHeight="1">
      <c r="A19" s="8" t="s">
        <v>2151</v>
      </c>
      <c r="B19" s="8">
        <v>100.0</v>
      </c>
      <c r="C19" s="8">
        <v>100.0</v>
      </c>
      <c r="D19" s="8">
        <v>100.0</v>
      </c>
      <c r="E19" s="8">
        <v>21.0</v>
      </c>
      <c r="F19" s="8">
        <v>41.5</v>
      </c>
      <c r="G19" s="8">
        <v>74.8</v>
      </c>
      <c r="H19" s="8">
        <v>23.0</v>
      </c>
      <c r="I19" s="8">
        <v>52.3</v>
      </c>
      <c r="J19" s="8">
        <v>0.0</v>
      </c>
      <c r="K19" s="8" t="s">
        <v>2152</v>
      </c>
      <c r="L19" s="8" t="s">
        <v>2153</v>
      </c>
      <c r="M19" s="8" t="s">
        <v>12</v>
      </c>
    </row>
    <row r="20" ht="13.5" customHeight="1">
      <c r="A20" s="8" t="s">
        <v>2154</v>
      </c>
      <c r="B20" s="8">
        <v>324.0</v>
      </c>
      <c r="C20" s="8">
        <v>100.0</v>
      </c>
      <c r="D20" s="8">
        <v>99.16</v>
      </c>
      <c r="E20" s="8">
        <v>5.0</v>
      </c>
      <c r="F20" s="8">
        <v>715.5</v>
      </c>
      <c r="G20" s="8">
        <v>822.4</v>
      </c>
      <c r="H20" s="8">
        <v>674.8</v>
      </c>
      <c r="I20" s="8">
        <v>751.9</v>
      </c>
      <c r="J20" s="8">
        <v>1.0</v>
      </c>
      <c r="K20" s="8" t="s">
        <v>2155</v>
      </c>
      <c r="L20" s="8" t="s">
        <v>2156</v>
      </c>
      <c r="M20" s="8" t="s">
        <v>2157</v>
      </c>
    </row>
    <row r="21" ht="13.5" customHeight="1">
      <c r="A21" s="8" t="s">
        <v>2158</v>
      </c>
      <c r="B21" s="8">
        <v>596.0</v>
      </c>
      <c r="C21" s="8">
        <v>100.0</v>
      </c>
      <c r="D21" s="8">
        <v>100.0</v>
      </c>
      <c r="E21" s="8">
        <v>7.0</v>
      </c>
      <c r="F21" s="8">
        <v>79.3</v>
      </c>
      <c r="G21" s="8">
        <v>251.7</v>
      </c>
      <c r="H21" s="8">
        <v>32.9</v>
      </c>
      <c r="I21" s="8">
        <v>124.9</v>
      </c>
      <c r="J21" s="8">
        <v>0.0</v>
      </c>
      <c r="K21" s="8" t="s">
        <v>2159</v>
      </c>
      <c r="L21" s="8" t="s">
        <v>2160</v>
      </c>
      <c r="M21" s="8" t="s">
        <v>12</v>
      </c>
    </row>
    <row r="22" ht="13.5" customHeight="1">
      <c r="A22" s="8" t="s">
        <v>2161</v>
      </c>
      <c r="B22" s="8">
        <v>867.0</v>
      </c>
      <c r="C22" s="8">
        <v>100.0</v>
      </c>
      <c r="D22" s="8">
        <v>100.0</v>
      </c>
      <c r="E22" s="8">
        <v>15.0</v>
      </c>
      <c r="F22" s="8">
        <v>128.5</v>
      </c>
      <c r="G22" s="8">
        <v>420.6</v>
      </c>
      <c r="H22" s="8">
        <v>109.1</v>
      </c>
      <c r="I22" s="8">
        <v>223.7</v>
      </c>
      <c r="J22" s="8">
        <v>0.0</v>
      </c>
      <c r="K22" s="8" t="s">
        <v>2162</v>
      </c>
      <c r="L22" s="8" t="s">
        <v>2163</v>
      </c>
      <c r="M22" s="8" t="s">
        <v>12</v>
      </c>
    </row>
    <row r="23" ht="13.5" customHeight="1">
      <c r="A23" s="8" t="s">
        <v>2164</v>
      </c>
      <c r="B23" s="8">
        <v>97.0</v>
      </c>
      <c r="C23" s="8">
        <v>100.0</v>
      </c>
      <c r="D23" s="8">
        <v>100.0</v>
      </c>
      <c r="E23" s="8">
        <v>15.0</v>
      </c>
      <c r="F23" s="8">
        <v>45.2</v>
      </c>
      <c r="G23" s="8">
        <v>76.1</v>
      </c>
      <c r="H23" s="8">
        <v>35.3</v>
      </c>
      <c r="I23" s="8">
        <v>55.3</v>
      </c>
      <c r="J23" s="8">
        <v>0.0</v>
      </c>
      <c r="K23" s="8" t="s">
        <v>2165</v>
      </c>
      <c r="L23" s="8" t="s">
        <v>2166</v>
      </c>
      <c r="M23" s="8" t="s">
        <v>12</v>
      </c>
    </row>
    <row r="24" ht="13.5" customHeight="1">
      <c r="A24" s="8" t="s">
        <v>2167</v>
      </c>
      <c r="B24" s="8">
        <v>180.0</v>
      </c>
      <c r="C24" s="8">
        <v>100.0</v>
      </c>
      <c r="D24" s="8">
        <v>99.23</v>
      </c>
      <c r="E24" s="8">
        <v>5.0</v>
      </c>
      <c r="F24" s="8">
        <v>75.3</v>
      </c>
      <c r="G24" s="8">
        <v>137.3</v>
      </c>
      <c r="H24" s="8">
        <v>53.1</v>
      </c>
      <c r="I24" s="8">
        <v>96.4</v>
      </c>
      <c r="J24" s="8">
        <v>1.0</v>
      </c>
      <c r="K24" s="8" t="s">
        <v>2168</v>
      </c>
      <c r="L24" s="8" t="s">
        <v>2169</v>
      </c>
      <c r="M24" s="8" t="s">
        <v>2170</v>
      </c>
    </row>
    <row r="25" ht="13.5" customHeight="1">
      <c r="A25" s="8" t="s">
        <v>2171</v>
      </c>
      <c r="B25" s="8">
        <v>148.0</v>
      </c>
      <c r="C25" s="8">
        <v>100.0</v>
      </c>
      <c r="D25" s="8">
        <v>100.0</v>
      </c>
      <c r="E25" s="8">
        <v>17.0</v>
      </c>
      <c r="F25" s="8">
        <v>57.2</v>
      </c>
      <c r="G25" s="8">
        <v>98.5</v>
      </c>
      <c r="H25" s="8">
        <v>44.6</v>
      </c>
      <c r="I25" s="8">
        <v>70.7</v>
      </c>
      <c r="J25" s="8">
        <v>0.0</v>
      </c>
      <c r="K25" s="8" t="s">
        <v>2172</v>
      </c>
      <c r="L25" s="8" t="s">
        <v>2173</v>
      </c>
      <c r="M25" s="8" t="s">
        <v>12</v>
      </c>
    </row>
    <row r="26" ht="13.5" customHeight="1">
      <c r="A26" s="8" t="s">
        <v>2174</v>
      </c>
      <c r="B26" s="8">
        <v>75.0</v>
      </c>
      <c r="C26" s="8">
        <v>100.0</v>
      </c>
      <c r="D26" s="8">
        <v>100.0</v>
      </c>
      <c r="E26" s="8">
        <v>5.0</v>
      </c>
      <c r="F26" s="8">
        <v>55.7</v>
      </c>
      <c r="G26" s="8">
        <v>77.3</v>
      </c>
      <c r="H26" s="8">
        <v>40.3</v>
      </c>
      <c r="I26" s="8">
        <v>63.5</v>
      </c>
      <c r="J26" s="8">
        <v>0.0</v>
      </c>
      <c r="K26" s="8" t="s">
        <v>2175</v>
      </c>
      <c r="L26" s="8" t="s">
        <v>2176</v>
      </c>
      <c r="M26" s="8" t="s">
        <v>12</v>
      </c>
    </row>
    <row r="27" ht="13.5" customHeight="1">
      <c r="A27" s="8" t="s">
        <v>2177</v>
      </c>
      <c r="B27" s="8">
        <v>119.0</v>
      </c>
      <c r="C27" s="8">
        <v>100.0</v>
      </c>
      <c r="D27" s="8">
        <v>100.0</v>
      </c>
      <c r="E27" s="8">
        <v>4.0</v>
      </c>
      <c r="F27" s="8">
        <v>43.6</v>
      </c>
      <c r="G27" s="8">
        <v>87.7</v>
      </c>
      <c r="H27" s="8">
        <v>26.4</v>
      </c>
      <c r="I27" s="8">
        <v>59.1</v>
      </c>
      <c r="J27" s="8">
        <v>0.0</v>
      </c>
      <c r="K27" s="8" t="s">
        <v>2178</v>
      </c>
      <c r="L27" s="8" t="s">
        <v>2179</v>
      </c>
      <c r="M27" s="8" t="s">
        <v>12</v>
      </c>
    </row>
    <row r="28" ht="13.5" customHeight="1">
      <c r="A28" s="8" t="s">
        <v>2180</v>
      </c>
      <c r="B28" s="8">
        <v>95.0</v>
      </c>
      <c r="C28" s="8">
        <v>100.0</v>
      </c>
      <c r="D28" s="8">
        <v>100.0</v>
      </c>
      <c r="E28" s="8">
        <v>13.0</v>
      </c>
      <c r="F28" s="8">
        <v>45.6</v>
      </c>
      <c r="G28" s="8">
        <v>73.6</v>
      </c>
      <c r="H28" s="8">
        <v>33.9</v>
      </c>
      <c r="I28" s="8">
        <v>55.1</v>
      </c>
      <c r="J28" s="8">
        <v>0.0</v>
      </c>
      <c r="K28" s="8" t="s">
        <v>2181</v>
      </c>
      <c r="L28" s="8" t="s">
        <v>2182</v>
      </c>
      <c r="M28" s="8" t="s">
        <v>12</v>
      </c>
    </row>
    <row r="29" ht="13.5" customHeight="1">
      <c r="A29" s="8" t="s">
        <v>2183</v>
      </c>
      <c r="B29" s="8">
        <v>270.0</v>
      </c>
      <c r="C29" s="8">
        <v>100.0</v>
      </c>
      <c r="D29" s="8">
        <v>100.0</v>
      </c>
      <c r="E29" s="8">
        <v>5.0</v>
      </c>
      <c r="F29" s="8">
        <v>115.6</v>
      </c>
      <c r="G29" s="8">
        <v>216.8</v>
      </c>
      <c r="H29" s="8">
        <v>89.6</v>
      </c>
      <c r="I29" s="8">
        <v>149.6</v>
      </c>
      <c r="J29" s="8">
        <v>0.0</v>
      </c>
      <c r="K29" s="8" t="s">
        <v>2184</v>
      </c>
      <c r="L29" s="8" t="s">
        <v>2185</v>
      </c>
      <c r="M29" s="8" t="s">
        <v>12</v>
      </c>
    </row>
    <row r="30" ht="13.5" customHeight="1">
      <c r="A30" s="8" t="s">
        <v>2186</v>
      </c>
      <c r="B30" s="8">
        <v>101.0</v>
      </c>
      <c r="C30" s="8">
        <v>100.0</v>
      </c>
      <c r="D30" s="8">
        <v>99.93</v>
      </c>
      <c r="E30" s="8">
        <v>4.0</v>
      </c>
      <c r="F30" s="8">
        <v>43.0</v>
      </c>
      <c r="G30" s="8">
        <v>79.4</v>
      </c>
      <c r="H30" s="8">
        <v>27.4</v>
      </c>
      <c r="I30" s="8">
        <v>53.3</v>
      </c>
      <c r="J30" s="8">
        <v>0.0</v>
      </c>
      <c r="K30" s="8" t="s">
        <v>2187</v>
      </c>
      <c r="L30" s="8" t="s">
        <v>2188</v>
      </c>
      <c r="M30" s="8" t="s">
        <v>2189</v>
      </c>
    </row>
    <row r="31" ht="13.5" customHeight="1">
      <c r="A31" s="8" t="s">
        <v>2190</v>
      </c>
      <c r="B31" s="8">
        <v>96.0</v>
      </c>
      <c r="C31" s="8">
        <v>100.0</v>
      </c>
      <c r="D31" s="8">
        <v>100.0</v>
      </c>
      <c r="E31" s="8">
        <v>14.0</v>
      </c>
      <c r="F31" s="8">
        <v>25.7</v>
      </c>
      <c r="G31" s="8">
        <v>62.7</v>
      </c>
      <c r="H31" s="8">
        <v>16.2</v>
      </c>
      <c r="I31" s="8">
        <v>36.7</v>
      </c>
      <c r="J31" s="8">
        <v>0.0</v>
      </c>
      <c r="K31" s="8" t="s">
        <v>2191</v>
      </c>
      <c r="L31" s="8" t="s">
        <v>2192</v>
      </c>
      <c r="M31" s="8" t="s">
        <v>12</v>
      </c>
    </row>
    <row r="32" ht="13.5" customHeight="1">
      <c r="A32" s="8" t="s">
        <v>2193</v>
      </c>
      <c r="B32" s="8">
        <v>120.0</v>
      </c>
      <c r="C32" s="8">
        <v>100.0</v>
      </c>
      <c r="D32" s="8">
        <v>100.0</v>
      </c>
      <c r="E32" s="8">
        <v>14.0</v>
      </c>
      <c r="F32" s="8">
        <v>49.9</v>
      </c>
      <c r="G32" s="8">
        <v>82.1</v>
      </c>
      <c r="H32" s="8">
        <v>39.3</v>
      </c>
      <c r="I32" s="8">
        <v>58.6</v>
      </c>
      <c r="J32" s="8">
        <v>0.0</v>
      </c>
      <c r="K32" s="8" t="s">
        <v>2194</v>
      </c>
      <c r="L32" s="8" t="s">
        <v>2195</v>
      </c>
      <c r="M32" s="8" t="s">
        <v>12</v>
      </c>
    </row>
    <row r="33" ht="13.5" customHeight="1">
      <c r="A33" s="8" t="s">
        <v>2196</v>
      </c>
      <c r="B33" s="8">
        <v>141.0</v>
      </c>
      <c r="C33" s="8">
        <v>100.0</v>
      </c>
      <c r="D33" s="8">
        <v>100.0</v>
      </c>
      <c r="E33" s="8">
        <v>4.0</v>
      </c>
      <c r="F33" s="8">
        <v>48.7</v>
      </c>
      <c r="G33" s="8">
        <v>109.1</v>
      </c>
      <c r="H33" s="8">
        <v>27.9</v>
      </c>
      <c r="I33" s="8">
        <v>69.5</v>
      </c>
      <c r="J33" s="8">
        <v>0.0</v>
      </c>
      <c r="K33" s="8" t="s">
        <v>2197</v>
      </c>
      <c r="L33" s="8" t="s">
        <v>2198</v>
      </c>
      <c r="M33" s="8" t="s">
        <v>12</v>
      </c>
    </row>
    <row r="34" ht="13.5" customHeight="1">
      <c r="A34" s="8" t="s">
        <v>2199</v>
      </c>
      <c r="B34" s="8">
        <v>138.0</v>
      </c>
      <c r="C34" s="8">
        <v>100.0</v>
      </c>
      <c r="D34" s="8">
        <v>100.0</v>
      </c>
      <c r="E34" s="8">
        <v>14.0</v>
      </c>
      <c r="F34" s="8">
        <v>24.4</v>
      </c>
      <c r="G34" s="8">
        <v>79.7</v>
      </c>
      <c r="H34" s="8">
        <v>11.2</v>
      </c>
      <c r="I34" s="8">
        <v>41.5</v>
      </c>
      <c r="J34" s="8">
        <v>0.0</v>
      </c>
      <c r="K34" s="8" t="s">
        <v>2200</v>
      </c>
      <c r="L34" s="8" t="s">
        <v>2201</v>
      </c>
      <c r="M34" s="8" t="s">
        <v>12</v>
      </c>
    </row>
    <row r="35" ht="13.5" customHeight="1">
      <c r="A35" s="8" t="s">
        <v>2202</v>
      </c>
      <c r="B35" s="8">
        <v>99.0</v>
      </c>
      <c r="C35" s="8">
        <v>100.0</v>
      </c>
      <c r="D35" s="8">
        <v>100.0</v>
      </c>
      <c r="E35" s="8">
        <v>4.0</v>
      </c>
      <c r="F35" s="8">
        <v>26.0</v>
      </c>
      <c r="G35" s="8">
        <v>65.1</v>
      </c>
      <c r="H35" s="8">
        <v>13.6</v>
      </c>
      <c r="I35" s="8">
        <v>36.3</v>
      </c>
      <c r="J35" s="8">
        <v>0.0</v>
      </c>
      <c r="K35" s="8" t="s">
        <v>2203</v>
      </c>
      <c r="L35" s="8" t="s">
        <v>2204</v>
      </c>
      <c r="M35" s="8" t="s">
        <v>12</v>
      </c>
    </row>
    <row r="36" ht="13.5" customHeight="1">
      <c r="A36" s="8" t="s">
        <v>2205</v>
      </c>
      <c r="B36" s="8">
        <v>139.0</v>
      </c>
      <c r="C36" s="8">
        <v>100.0</v>
      </c>
      <c r="D36" s="8">
        <v>100.0</v>
      </c>
      <c r="E36" s="8">
        <v>4.0</v>
      </c>
      <c r="F36" s="8">
        <v>54.4</v>
      </c>
      <c r="G36" s="8">
        <v>94.7</v>
      </c>
      <c r="H36" s="8">
        <v>44.6</v>
      </c>
      <c r="I36" s="8">
        <v>66.7</v>
      </c>
      <c r="J36" s="8">
        <v>0.0</v>
      </c>
      <c r="K36" s="8" t="s">
        <v>2206</v>
      </c>
      <c r="L36" s="8" t="s">
        <v>2207</v>
      </c>
      <c r="M36" s="8" t="s">
        <v>12</v>
      </c>
    </row>
    <row r="37" ht="13.5" customHeight="1">
      <c r="A37" s="8" t="s">
        <v>2208</v>
      </c>
      <c r="B37" s="8">
        <v>308.0</v>
      </c>
      <c r="C37" s="8">
        <v>100.0</v>
      </c>
      <c r="D37" s="8">
        <v>100.0</v>
      </c>
      <c r="E37" s="8">
        <v>4.0</v>
      </c>
      <c r="F37" s="8">
        <v>17.8</v>
      </c>
      <c r="G37" s="8">
        <v>70.4</v>
      </c>
      <c r="H37" s="8">
        <v>8.0</v>
      </c>
      <c r="I37" s="8">
        <v>38.1</v>
      </c>
      <c r="J37" s="8">
        <v>0.0</v>
      </c>
      <c r="K37" s="8" t="s">
        <v>2209</v>
      </c>
      <c r="L37" s="8" t="s">
        <v>2210</v>
      </c>
      <c r="M37" s="8" t="s">
        <v>12</v>
      </c>
    </row>
    <row r="38" ht="13.5" customHeight="1">
      <c r="A38" s="8" t="s">
        <v>2211</v>
      </c>
      <c r="B38" s="8">
        <v>495.0</v>
      </c>
      <c r="C38" s="8">
        <v>90.28</v>
      </c>
      <c r="D38" s="8">
        <v>90.28</v>
      </c>
      <c r="E38" s="8">
        <v>4.0</v>
      </c>
      <c r="F38" s="8">
        <v>60.1</v>
      </c>
      <c r="G38" s="8">
        <v>115.6</v>
      </c>
      <c r="H38" s="8">
        <v>47.5</v>
      </c>
      <c r="I38" s="8">
        <v>78.6</v>
      </c>
      <c r="J38" s="8">
        <v>1.0</v>
      </c>
      <c r="K38" s="8" t="s">
        <v>2212</v>
      </c>
      <c r="L38" s="8" t="s">
        <v>2213</v>
      </c>
      <c r="M38" s="8" t="s">
        <v>2214</v>
      </c>
    </row>
    <row r="39" ht="13.5" customHeight="1">
      <c r="A39" s="8" t="s">
        <v>2215</v>
      </c>
      <c r="B39" s="8">
        <v>379.0</v>
      </c>
      <c r="C39" s="8">
        <v>100.0</v>
      </c>
      <c r="D39" s="8">
        <v>100.0</v>
      </c>
      <c r="E39" s="8">
        <v>5.0</v>
      </c>
      <c r="F39" s="8">
        <v>20.2</v>
      </c>
      <c r="G39" s="8">
        <v>56.8</v>
      </c>
      <c r="H39" s="8">
        <v>9.9</v>
      </c>
      <c r="I39" s="8">
        <v>31.8</v>
      </c>
      <c r="J39" s="8">
        <v>0.0</v>
      </c>
      <c r="K39" s="8" t="s">
        <v>2216</v>
      </c>
      <c r="L39" s="8" t="s">
        <v>2217</v>
      </c>
      <c r="M39" s="8" t="s">
        <v>12</v>
      </c>
    </row>
    <row r="40" ht="13.5" customHeight="1">
      <c r="A40" s="8" t="s">
        <v>2218</v>
      </c>
      <c r="B40" s="8">
        <v>620.0</v>
      </c>
      <c r="C40" s="8">
        <v>100.0</v>
      </c>
      <c r="D40" s="8">
        <v>99.96</v>
      </c>
      <c r="E40" s="8">
        <v>4.0</v>
      </c>
      <c r="F40" s="8">
        <v>86.3</v>
      </c>
      <c r="G40" s="8">
        <v>151.5</v>
      </c>
      <c r="H40" s="8">
        <v>64.1</v>
      </c>
      <c r="I40" s="8">
        <v>103.6</v>
      </c>
      <c r="J40" s="8">
        <v>0.0</v>
      </c>
      <c r="K40" s="8" t="s">
        <v>2219</v>
      </c>
      <c r="L40" s="8" t="s">
        <v>2220</v>
      </c>
      <c r="M40" s="8" t="s">
        <v>2221</v>
      </c>
    </row>
    <row r="41" ht="13.5" customHeight="1">
      <c r="A41" s="8" t="s">
        <v>2222</v>
      </c>
      <c r="B41" s="8">
        <v>115.0</v>
      </c>
      <c r="C41" s="8">
        <v>100.0</v>
      </c>
      <c r="D41" s="8">
        <v>100.0</v>
      </c>
      <c r="E41" s="8">
        <v>12.0</v>
      </c>
      <c r="F41" s="8">
        <v>28.9</v>
      </c>
      <c r="G41" s="8">
        <v>75.8</v>
      </c>
      <c r="H41" s="8">
        <v>10.6</v>
      </c>
      <c r="I41" s="8">
        <v>45.5</v>
      </c>
      <c r="J41" s="8">
        <v>0.0</v>
      </c>
      <c r="K41" s="8" t="s">
        <v>2223</v>
      </c>
      <c r="L41" s="8" t="s">
        <v>2224</v>
      </c>
      <c r="M41" s="8" t="s">
        <v>12</v>
      </c>
    </row>
    <row r="42" ht="13.5" customHeight="1">
      <c r="A42" s="8" t="s">
        <v>2225</v>
      </c>
      <c r="B42" s="8">
        <v>125.0</v>
      </c>
      <c r="C42" s="8">
        <v>100.0</v>
      </c>
      <c r="D42" s="8">
        <v>100.0</v>
      </c>
      <c r="E42" s="8">
        <v>4.0</v>
      </c>
      <c r="F42" s="8">
        <v>11.4</v>
      </c>
      <c r="G42" s="8">
        <v>29.1</v>
      </c>
      <c r="H42" s="8">
        <v>5.5</v>
      </c>
      <c r="I42" s="8">
        <v>18.4</v>
      </c>
      <c r="J42" s="8">
        <v>0.0</v>
      </c>
      <c r="K42" s="8" t="s">
        <v>2226</v>
      </c>
      <c r="L42" s="8" t="s">
        <v>2227</v>
      </c>
      <c r="M42" s="8" t="s">
        <v>12</v>
      </c>
    </row>
    <row r="43" ht="13.5" customHeight="1">
      <c r="A43" s="8" t="s">
        <v>2228</v>
      </c>
      <c r="B43" s="8">
        <v>745.0</v>
      </c>
      <c r="C43" s="8">
        <v>100.0</v>
      </c>
      <c r="D43" s="8">
        <v>99.23</v>
      </c>
      <c r="E43" s="8">
        <v>4.0</v>
      </c>
      <c r="F43" s="8">
        <v>566.0</v>
      </c>
      <c r="G43" s="8">
        <v>758.5</v>
      </c>
      <c r="H43" s="8">
        <v>521.0</v>
      </c>
      <c r="I43" s="8">
        <v>639.0</v>
      </c>
      <c r="J43" s="8">
        <v>1.0</v>
      </c>
      <c r="K43" s="8" t="s">
        <v>2229</v>
      </c>
      <c r="L43" s="8" t="s">
        <v>2230</v>
      </c>
      <c r="M43" s="8" t="s">
        <v>2231</v>
      </c>
    </row>
    <row r="44" ht="13.5" customHeight="1">
      <c r="A44" s="8" t="s">
        <v>2232</v>
      </c>
      <c r="B44" s="8">
        <v>171.0</v>
      </c>
      <c r="C44" s="8">
        <v>100.0</v>
      </c>
      <c r="D44" s="8">
        <v>99.45</v>
      </c>
      <c r="E44" s="8">
        <v>4.0</v>
      </c>
      <c r="F44" s="8">
        <v>68.8</v>
      </c>
      <c r="G44" s="8">
        <v>142.0</v>
      </c>
      <c r="H44" s="8">
        <v>50.0</v>
      </c>
      <c r="I44" s="8">
        <v>100.7</v>
      </c>
      <c r="J44" s="8">
        <v>0.0</v>
      </c>
      <c r="K44" s="8" t="s">
        <v>2233</v>
      </c>
      <c r="L44" s="8" t="s">
        <v>2234</v>
      </c>
      <c r="M44" s="8" t="s">
        <v>2235</v>
      </c>
    </row>
    <row r="45" ht="13.5" customHeight="1">
      <c r="A45" s="8" t="s">
        <v>2236</v>
      </c>
      <c r="B45" s="8">
        <v>970.0</v>
      </c>
      <c r="C45" s="8">
        <v>100.0</v>
      </c>
      <c r="D45" s="8">
        <v>100.0</v>
      </c>
      <c r="E45" s="8">
        <v>4.0</v>
      </c>
      <c r="F45" s="8">
        <v>62.5</v>
      </c>
      <c r="G45" s="8">
        <v>215.7</v>
      </c>
      <c r="H45" s="8">
        <v>25.6</v>
      </c>
      <c r="I45" s="8">
        <v>119.3</v>
      </c>
      <c r="J45" s="8">
        <v>0.0</v>
      </c>
      <c r="K45" s="8" t="s">
        <v>2237</v>
      </c>
      <c r="L45" s="8" t="s">
        <v>2238</v>
      </c>
      <c r="M45" s="8" t="s">
        <v>12</v>
      </c>
    </row>
    <row r="46" ht="13.5" customHeight="1">
      <c r="A46" s="8" t="s">
        <v>2239</v>
      </c>
      <c r="B46" s="8">
        <v>220.0</v>
      </c>
      <c r="C46" s="8">
        <v>100.0</v>
      </c>
      <c r="D46" s="8">
        <v>100.0</v>
      </c>
      <c r="E46" s="8">
        <v>7.0</v>
      </c>
      <c r="F46" s="8">
        <v>25.8</v>
      </c>
      <c r="G46" s="8">
        <v>109.1</v>
      </c>
      <c r="H46" s="8">
        <v>7.2</v>
      </c>
      <c r="I46" s="8">
        <v>46.6</v>
      </c>
      <c r="J46" s="8">
        <v>0.0</v>
      </c>
      <c r="K46" s="8" t="s">
        <v>2240</v>
      </c>
      <c r="L46" s="8" t="s">
        <v>2241</v>
      </c>
      <c r="M46" s="8" t="s">
        <v>12</v>
      </c>
    </row>
    <row r="47" ht="13.5" customHeight="1">
      <c r="A47" s="8" t="s">
        <v>2242</v>
      </c>
      <c r="B47" s="8">
        <v>141.0</v>
      </c>
      <c r="C47" s="8">
        <v>100.0</v>
      </c>
      <c r="D47" s="8">
        <v>100.0</v>
      </c>
      <c r="E47" s="8">
        <v>14.0</v>
      </c>
      <c r="F47" s="8">
        <v>34.2</v>
      </c>
      <c r="G47" s="8">
        <v>91.7</v>
      </c>
      <c r="H47" s="8">
        <v>19.3</v>
      </c>
      <c r="I47" s="8">
        <v>48.0</v>
      </c>
      <c r="J47" s="8">
        <v>0.0</v>
      </c>
      <c r="K47" s="8" t="s">
        <v>2243</v>
      </c>
      <c r="L47" s="8" t="s">
        <v>2244</v>
      </c>
      <c r="M47" s="8" t="s">
        <v>12</v>
      </c>
    </row>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2245</v>
      </c>
      <c r="B3" s="1" t="s">
        <v>2246</v>
      </c>
      <c r="C3" s="1" t="s">
        <v>2247</v>
      </c>
      <c r="D3" s="1" t="s">
        <v>2248</v>
      </c>
      <c r="E3" s="1" t="s">
        <v>2249</v>
      </c>
      <c r="F3" s="1" t="s">
        <v>2250</v>
      </c>
      <c r="G3" s="1" t="s">
        <v>2251</v>
      </c>
      <c r="H3" s="1" t="s">
        <v>2252</v>
      </c>
      <c r="I3" s="1" t="s">
        <v>2253</v>
      </c>
      <c r="J3" s="1" t="s">
        <v>2254</v>
      </c>
      <c r="K3" s="1" t="s">
        <v>2255</v>
      </c>
    </row>
    <row r="4" ht="13.5" customHeight="1">
      <c r="A4" s="2" t="s">
        <v>2256</v>
      </c>
      <c r="B4" s="2">
        <f>SUM(B8:B42)</f>
        <v>5470</v>
      </c>
      <c r="C4" s="3">
        <f>SUMPRODUCT(B8:B42,C8:C42)/SUM(B8:B42)</f>
        <v>100</v>
      </c>
      <c r="D4" s="3">
        <f>SUMPRODUCT(B8:B42,D8:D42)/SUM(B8:B42)</f>
        <v>99.92793419</v>
      </c>
      <c r="E4" s="3">
        <f>SUMPRODUCT(B8:B42,E8:E42)/SUM(B8:B42)</f>
        <v>14.07550274</v>
      </c>
      <c r="F4" s="3">
        <f>SUMPRODUCT(B8:B42,F8:F42)/SUM(B8:B42)</f>
        <v>48.14080439</v>
      </c>
      <c r="G4" s="3">
        <f>SUMPRODUCT(B8:B42,G8:G42)/SUM(B8:B42)</f>
        <v>142.2949726</v>
      </c>
      <c r="H4" s="3">
        <f>SUMPRODUCT(B8:B42,H8:H42)/SUM(B8:B42)</f>
        <v>26.45369287</v>
      </c>
      <c r="I4" s="3">
        <f>SUMPRODUCT(B8:B42,I8:I42)/SUM(B8:B42)</f>
        <v>75.1059415</v>
      </c>
      <c r="J4" s="2">
        <f>SUMIFS(B8:B42,K8:K42,"=Fibre")</f>
        <v>5397</v>
      </c>
      <c r="K4" s="2">
        <f>SUMIFS(B8:B42,K8:K42,"=Fibrage en cours")</f>
        <v>0</v>
      </c>
    </row>
    <row r="5" ht="13.5" customHeight="1">
      <c r="A5" s="4" t="s">
        <v>12</v>
      </c>
      <c r="B5" s="4" t="s">
        <v>12</v>
      </c>
      <c r="C5" s="4" t="s">
        <v>12</v>
      </c>
      <c r="D5" s="4" t="s">
        <v>12</v>
      </c>
      <c r="E5" s="4" t="s">
        <v>12</v>
      </c>
      <c r="F5" s="4" t="s">
        <v>12</v>
      </c>
      <c r="G5" s="4" t="s">
        <v>12</v>
      </c>
      <c r="H5" s="4" t="s">
        <v>12</v>
      </c>
      <c r="I5" s="4" t="s">
        <v>12</v>
      </c>
      <c r="J5" s="5">
        <f>J4/B4</f>
        <v>0.986654479</v>
      </c>
      <c r="K5" s="5">
        <f>K4/B4</f>
        <v>0</v>
      </c>
    </row>
    <row r="6" ht="13.5" customHeight="1"/>
    <row r="7" ht="13.5" customHeight="1">
      <c r="A7" s="1" t="s">
        <v>2257</v>
      </c>
      <c r="B7" s="1" t="s">
        <v>2258</v>
      </c>
      <c r="C7" s="1" t="s">
        <v>2259</v>
      </c>
      <c r="D7" s="1" t="s">
        <v>2260</v>
      </c>
      <c r="E7" s="1" t="s">
        <v>2261</v>
      </c>
      <c r="F7" s="1" t="s">
        <v>2262</v>
      </c>
      <c r="G7" s="1" t="s">
        <v>2263</v>
      </c>
      <c r="H7" s="1" t="s">
        <v>2264</v>
      </c>
      <c r="I7" s="1" t="s">
        <v>2265</v>
      </c>
      <c r="J7" s="1" t="s">
        <v>2266</v>
      </c>
      <c r="K7" s="1" t="s">
        <v>2267</v>
      </c>
      <c r="L7" s="6" t="s">
        <v>24</v>
      </c>
      <c r="M7" s="7" t="s">
        <v>2268</v>
      </c>
    </row>
    <row r="8" ht="13.5" customHeight="1">
      <c r="A8" s="8" t="s">
        <v>2269</v>
      </c>
      <c r="B8" s="8">
        <v>48.0</v>
      </c>
      <c r="C8" s="8">
        <v>100.0</v>
      </c>
      <c r="D8" s="8">
        <v>100.0</v>
      </c>
      <c r="E8" s="8">
        <v>17.0</v>
      </c>
      <c r="F8" s="8">
        <v>67.1</v>
      </c>
      <c r="G8" s="8">
        <v>83.5</v>
      </c>
      <c r="H8" s="8">
        <v>59.7</v>
      </c>
      <c r="I8" s="8">
        <v>73.4</v>
      </c>
      <c r="J8" s="8">
        <v>0.0</v>
      </c>
      <c r="K8" s="8" t="s">
        <v>2270</v>
      </c>
      <c r="L8" s="9" t="s">
        <v>2271</v>
      </c>
      <c r="M8" s="8" t="s">
        <v>12</v>
      </c>
    </row>
    <row r="9" ht="13.5" customHeight="1">
      <c r="A9" s="8" t="s">
        <v>2272</v>
      </c>
      <c r="B9" s="8">
        <v>252.0</v>
      </c>
      <c r="C9" s="8">
        <v>100.0</v>
      </c>
      <c r="D9" s="8">
        <v>99.76</v>
      </c>
      <c r="E9" s="8">
        <v>4.0</v>
      </c>
      <c r="F9" s="8">
        <v>20.3</v>
      </c>
      <c r="G9" s="8">
        <v>68.3</v>
      </c>
      <c r="H9" s="8">
        <v>10.5</v>
      </c>
      <c r="I9" s="8">
        <v>34.7</v>
      </c>
      <c r="J9" s="8">
        <v>0.0</v>
      </c>
      <c r="K9" s="8" t="s">
        <v>2273</v>
      </c>
      <c r="L9" s="8" t="s">
        <v>2274</v>
      </c>
      <c r="M9" s="8" t="s">
        <v>2275</v>
      </c>
    </row>
    <row r="10" ht="13.5" customHeight="1">
      <c r="A10" s="8" t="s">
        <v>2276</v>
      </c>
      <c r="B10" s="8">
        <v>126.0</v>
      </c>
      <c r="C10" s="8">
        <v>100.0</v>
      </c>
      <c r="D10" s="8">
        <v>100.0</v>
      </c>
      <c r="E10" s="8">
        <v>13.0</v>
      </c>
      <c r="F10" s="8">
        <v>40.1</v>
      </c>
      <c r="G10" s="8">
        <v>85.4</v>
      </c>
      <c r="H10" s="8">
        <v>25.5</v>
      </c>
      <c r="I10" s="8">
        <v>51.2</v>
      </c>
      <c r="J10" s="8">
        <v>0.0</v>
      </c>
      <c r="K10" s="8" t="s">
        <v>2277</v>
      </c>
      <c r="L10" s="8" t="s">
        <v>2278</v>
      </c>
      <c r="M10" s="8" t="s">
        <v>12</v>
      </c>
    </row>
    <row r="11" ht="13.5" customHeight="1">
      <c r="A11" s="8" t="s">
        <v>2279</v>
      </c>
      <c r="B11" s="8">
        <v>35.0</v>
      </c>
      <c r="C11" s="8">
        <v>100.0</v>
      </c>
      <c r="D11" s="8">
        <v>100.0</v>
      </c>
      <c r="E11" s="8">
        <v>54.0</v>
      </c>
      <c r="F11" s="8">
        <v>36.5</v>
      </c>
      <c r="G11" s="8">
        <v>56.5</v>
      </c>
      <c r="H11" s="8">
        <v>34.5</v>
      </c>
      <c r="I11" s="8">
        <v>48.0</v>
      </c>
      <c r="J11" s="8">
        <v>0.0</v>
      </c>
      <c r="K11" s="8" t="s">
        <v>2280</v>
      </c>
      <c r="L11" s="8" t="s">
        <v>2281</v>
      </c>
      <c r="M11" s="8" t="s">
        <v>12</v>
      </c>
    </row>
    <row r="12" ht="13.5" customHeight="1">
      <c r="A12" s="8" t="s">
        <v>2282</v>
      </c>
      <c r="B12" s="8">
        <v>78.0</v>
      </c>
      <c r="C12" s="8">
        <v>100.0</v>
      </c>
      <c r="D12" s="8">
        <v>100.0</v>
      </c>
      <c r="E12" s="8">
        <v>5.0</v>
      </c>
      <c r="F12" s="8">
        <v>42.2</v>
      </c>
      <c r="G12" s="8">
        <v>72.7</v>
      </c>
      <c r="H12" s="8">
        <v>33.3</v>
      </c>
      <c r="I12" s="8">
        <v>51.8</v>
      </c>
      <c r="J12" s="8">
        <v>0.0</v>
      </c>
      <c r="K12" s="8" t="s">
        <v>2283</v>
      </c>
      <c r="L12" s="8" t="s">
        <v>2284</v>
      </c>
      <c r="M12" s="8" t="s">
        <v>12</v>
      </c>
    </row>
    <row r="13" ht="13.5" customHeight="1">
      <c r="A13" s="8" t="s">
        <v>2285</v>
      </c>
      <c r="B13" s="8">
        <v>153.0</v>
      </c>
      <c r="C13" s="8">
        <v>100.0</v>
      </c>
      <c r="D13" s="8">
        <v>100.0</v>
      </c>
      <c r="E13" s="8">
        <v>13.0</v>
      </c>
      <c r="F13" s="8">
        <v>44.2</v>
      </c>
      <c r="G13" s="8">
        <v>93.8</v>
      </c>
      <c r="H13" s="8">
        <v>31.4</v>
      </c>
      <c r="I13" s="8">
        <v>58.0</v>
      </c>
      <c r="J13" s="8">
        <v>0.0</v>
      </c>
      <c r="K13" s="8" t="s">
        <v>2286</v>
      </c>
      <c r="L13" s="8" t="s">
        <v>2287</v>
      </c>
      <c r="M13" s="8" t="s">
        <v>12</v>
      </c>
    </row>
    <row r="14" ht="13.5" customHeight="1">
      <c r="A14" s="8" t="s">
        <v>2288</v>
      </c>
      <c r="B14" s="8">
        <v>55.0</v>
      </c>
      <c r="C14" s="8">
        <v>100.0</v>
      </c>
      <c r="D14" s="8">
        <v>100.0</v>
      </c>
      <c r="E14" s="8">
        <v>48.0</v>
      </c>
      <c r="F14" s="8">
        <v>8.1</v>
      </c>
      <c r="G14" s="8">
        <v>11.3</v>
      </c>
      <c r="H14" s="8">
        <v>7.3</v>
      </c>
      <c r="I14" s="8">
        <v>9.5</v>
      </c>
      <c r="J14" s="8">
        <v>0.0</v>
      </c>
      <c r="K14" s="8" t="s">
        <v>2289</v>
      </c>
      <c r="L14" s="8" t="s">
        <v>2290</v>
      </c>
      <c r="M14" s="8" t="s">
        <v>12</v>
      </c>
    </row>
    <row r="15" ht="13.5" customHeight="1">
      <c r="A15" s="8" t="s">
        <v>2291</v>
      </c>
      <c r="B15" s="8">
        <v>113.0</v>
      </c>
      <c r="C15" s="8">
        <v>100.0</v>
      </c>
      <c r="D15" s="8">
        <v>100.0</v>
      </c>
      <c r="E15" s="8">
        <v>46.0</v>
      </c>
      <c r="F15" s="8">
        <v>23.0</v>
      </c>
      <c r="G15" s="8">
        <v>101.7</v>
      </c>
      <c r="H15" s="8">
        <v>14.3</v>
      </c>
      <c r="I15" s="8">
        <v>56.2</v>
      </c>
      <c r="J15" s="8">
        <v>0.0</v>
      </c>
      <c r="K15" s="8" t="s">
        <v>2292</v>
      </c>
      <c r="L15" s="8" t="s">
        <v>2293</v>
      </c>
      <c r="M15" s="8" t="s">
        <v>12</v>
      </c>
    </row>
    <row r="16" ht="13.5" customHeight="1">
      <c r="A16" s="8" t="s">
        <v>2294</v>
      </c>
      <c r="B16" s="8">
        <v>110.0</v>
      </c>
      <c r="C16" s="8">
        <v>100.0</v>
      </c>
      <c r="D16" s="8">
        <v>100.0</v>
      </c>
      <c r="E16" s="8">
        <v>13.0</v>
      </c>
      <c r="F16" s="8">
        <v>51.0</v>
      </c>
      <c r="G16" s="8">
        <v>84.9</v>
      </c>
      <c r="H16" s="8">
        <v>36.7</v>
      </c>
      <c r="I16" s="8">
        <v>61.0</v>
      </c>
      <c r="J16" s="8">
        <v>0.0</v>
      </c>
      <c r="K16" s="8" t="s">
        <v>2295</v>
      </c>
      <c r="L16" s="8" t="s">
        <v>2296</v>
      </c>
      <c r="M16" s="8" t="s">
        <v>12</v>
      </c>
    </row>
    <row r="17" ht="13.5" customHeight="1">
      <c r="A17" s="8" t="s">
        <v>2297</v>
      </c>
      <c r="B17" s="8">
        <v>98.0</v>
      </c>
      <c r="C17" s="8">
        <v>100.0</v>
      </c>
      <c r="D17" s="8">
        <v>100.0</v>
      </c>
      <c r="E17" s="8">
        <v>39.0</v>
      </c>
      <c r="F17" s="8">
        <v>23.0</v>
      </c>
      <c r="G17" s="8">
        <v>74.7</v>
      </c>
      <c r="H17" s="8">
        <v>11.9</v>
      </c>
      <c r="I17" s="8">
        <v>40.8</v>
      </c>
      <c r="J17" s="8">
        <v>0.0</v>
      </c>
      <c r="K17" s="8" t="s">
        <v>2298</v>
      </c>
      <c r="L17" s="8" t="s">
        <v>2299</v>
      </c>
      <c r="M17" s="8" t="s">
        <v>12</v>
      </c>
    </row>
    <row r="18" ht="13.5" customHeight="1">
      <c r="A18" s="8" t="s">
        <v>2300</v>
      </c>
      <c r="B18" s="8">
        <v>168.0</v>
      </c>
      <c r="C18" s="8">
        <v>100.0</v>
      </c>
      <c r="D18" s="8">
        <v>100.0</v>
      </c>
      <c r="E18" s="8">
        <v>26.0</v>
      </c>
      <c r="F18" s="8">
        <v>24.4</v>
      </c>
      <c r="G18" s="8">
        <v>90.0</v>
      </c>
      <c r="H18" s="8">
        <v>7.7</v>
      </c>
      <c r="I18" s="8">
        <v>43.9</v>
      </c>
      <c r="J18" s="8">
        <v>0.0</v>
      </c>
      <c r="K18" s="8" t="s">
        <v>2301</v>
      </c>
      <c r="L18" s="8" t="s">
        <v>2302</v>
      </c>
      <c r="M18" s="8" t="s">
        <v>12</v>
      </c>
    </row>
    <row r="19" ht="13.5" customHeight="1">
      <c r="A19" s="8" t="s">
        <v>2303</v>
      </c>
      <c r="B19" s="8">
        <v>62.0</v>
      </c>
      <c r="C19" s="8">
        <v>100.0</v>
      </c>
      <c r="D19" s="8">
        <v>100.0</v>
      </c>
      <c r="E19" s="8">
        <v>49.0</v>
      </c>
      <c r="F19" s="8">
        <v>47.5</v>
      </c>
      <c r="G19" s="8">
        <v>70.2</v>
      </c>
      <c r="H19" s="8">
        <v>38.1</v>
      </c>
      <c r="I19" s="8">
        <v>56.2</v>
      </c>
      <c r="J19" s="8">
        <v>0.0</v>
      </c>
      <c r="K19" s="8" t="s">
        <v>2304</v>
      </c>
      <c r="L19" s="8" t="s">
        <v>2305</v>
      </c>
      <c r="M19" s="8" t="s">
        <v>12</v>
      </c>
    </row>
    <row r="20" ht="13.5" customHeight="1">
      <c r="A20" s="8" t="s">
        <v>2306</v>
      </c>
      <c r="B20" s="8">
        <v>206.0</v>
      </c>
      <c r="C20" s="8">
        <v>100.0</v>
      </c>
      <c r="D20" s="8">
        <v>100.0</v>
      </c>
      <c r="E20" s="8">
        <v>9.0</v>
      </c>
      <c r="F20" s="8">
        <v>20.4</v>
      </c>
      <c r="G20" s="8">
        <v>122.2</v>
      </c>
      <c r="H20" s="8">
        <v>12.5</v>
      </c>
      <c r="I20" s="8">
        <v>59.6</v>
      </c>
      <c r="J20" s="8">
        <v>0.0</v>
      </c>
      <c r="K20" s="8" t="s">
        <v>2307</v>
      </c>
      <c r="L20" s="8" t="s">
        <v>2308</v>
      </c>
      <c r="M20" s="8" t="s">
        <v>12</v>
      </c>
    </row>
    <row r="21" ht="13.5" customHeight="1">
      <c r="A21" s="8" t="s">
        <v>2309</v>
      </c>
      <c r="B21" s="8">
        <v>535.0</v>
      </c>
      <c r="C21" s="8">
        <v>100.0</v>
      </c>
      <c r="D21" s="8">
        <v>100.0</v>
      </c>
      <c r="E21" s="8">
        <v>12.0</v>
      </c>
      <c r="F21" s="8">
        <v>144.2</v>
      </c>
      <c r="G21" s="8">
        <v>467.8</v>
      </c>
      <c r="H21" s="8">
        <v>61.0</v>
      </c>
      <c r="I21" s="8">
        <v>228.4</v>
      </c>
      <c r="J21" s="8">
        <v>0.0</v>
      </c>
      <c r="K21" s="8" t="s">
        <v>2310</v>
      </c>
      <c r="L21" s="8" t="s">
        <v>2311</v>
      </c>
      <c r="M21" s="8" t="s">
        <v>12</v>
      </c>
    </row>
    <row r="22" ht="13.5" customHeight="1">
      <c r="A22" s="8" t="s">
        <v>2312</v>
      </c>
      <c r="B22" s="8">
        <v>89.0</v>
      </c>
      <c r="C22" s="8">
        <v>100.0</v>
      </c>
      <c r="D22" s="8">
        <v>100.0</v>
      </c>
      <c r="E22" s="8">
        <v>14.0</v>
      </c>
      <c r="F22" s="8">
        <v>35.8</v>
      </c>
      <c r="G22" s="8">
        <v>71.0</v>
      </c>
      <c r="H22" s="8">
        <v>24.6</v>
      </c>
      <c r="I22" s="8">
        <v>46.7</v>
      </c>
      <c r="J22" s="8">
        <v>0.0</v>
      </c>
      <c r="K22" s="8" t="s">
        <v>2313</v>
      </c>
      <c r="L22" s="8" t="s">
        <v>2314</v>
      </c>
      <c r="M22" s="8" t="s">
        <v>12</v>
      </c>
    </row>
    <row r="23" ht="13.5" customHeight="1">
      <c r="A23" s="8" t="s">
        <v>2315</v>
      </c>
      <c r="B23" s="8">
        <v>74.0</v>
      </c>
      <c r="C23" s="8">
        <v>100.0</v>
      </c>
      <c r="D23" s="8">
        <v>100.0</v>
      </c>
      <c r="E23" s="8">
        <v>20.0</v>
      </c>
      <c r="F23" s="8">
        <v>56.0</v>
      </c>
      <c r="G23" s="8">
        <v>79.6</v>
      </c>
      <c r="H23" s="8">
        <v>49.2</v>
      </c>
      <c r="I23" s="8">
        <v>63.5</v>
      </c>
      <c r="J23" s="8">
        <v>0.0</v>
      </c>
      <c r="K23" s="8" t="s">
        <v>2316</v>
      </c>
      <c r="L23" s="8" t="s">
        <v>2317</v>
      </c>
      <c r="M23" s="8" t="s">
        <v>12</v>
      </c>
    </row>
    <row r="24" ht="13.5" customHeight="1">
      <c r="A24" s="8" t="s">
        <v>2318</v>
      </c>
      <c r="B24" s="8">
        <v>39.0</v>
      </c>
      <c r="C24" s="8">
        <v>100.0</v>
      </c>
      <c r="D24" s="8">
        <v>100.0</v>
      </c>
      <c r="E24" s="8">
        <v>18.0</v>
      </c>
      <c r="F24" s="8">
        <v>37.7</v>
      </c>
      <c r="G24" s="8">
        <v>56.4</v>
      </c>
      <c r="H24" s="8">
        <v>31.6</v>
      </c>
      <c r="I24" s="8">
        <v>48.1</v>
      </c>
      <c r="J24" s="8">
        <v>0.0</v>
      </c>
      <c r="K24" s="8" t="s">
        <v>2319</v>
      </c>
      <c r="L24" s="8" t="s">
        <v>2320</v>
      </c>
      <c r="M24" s="8" t="s">
        <v>12</v>
      </c>
    </row>
    <row r="25" ht="13.5" customHeight="1">
      <c r="A25" s="8" t="s">
        <v>2321</v>
      </c>
      <c r="B25" s="8">
        <v>51.0</v>
      </c>
      <c r="C25" s="8">
        <v>100.0</v>
      </c>
      <c r="D25" s="8">
        <v>100.0</v>
      </c>
      <c r="E25" s="8">
        <v>2.0</v>
      </c>
      <c r="F25" s="8">
        <v>46.9</v>
      </c>
      <c r="G25" s="8">
        <v>74.1</v>
      </c>
      <c r="H25" s="8">
        <v>28.0</v>
      </c>
      <c r="I25" s="8">
        <v>55.8</v>
      </c>
      <c r="J25" s="8">
        <v>0.0</v>
      </c>
      <c r="K25" s="8" t="s">
        <v>2322</v>
      </c>
      <c r="L25" s="8" t="s">
        <v>2323</v>
      </c>
      <c r="M25" s="8" t="s">
        <v>12</v>
      </c>
    </row>
    <row r="26" ht="13.5" customHeight="1">
      <c r="A26" s="8" t="s">
        <v>2324</v>
      </c>
      <c r="B26" s="8">
        <v>654.0</v>
      </c>
      <c r="C26" s="8">
        <v>100.0</v>
      </c>
      <c r="D26" s="8">
        <v>99.77</v>
      </c>
      <c r="E26" s="8">
        <v>4.0</v>
      </c>
      <c r="F26" s="8">
        <v>66.6</v>
      </c>
      <c r="G26" s="8">
        <v>188.3</v>
      </c>
      <c r="H26" s="8">
        <v>46.5</v>
      </c>
      <c r="I26" s="8">
        <v>98.9</v>
      </c>
      <c r="J26" s="8">
        <v>0.0</v>
      </c>
      <c r="K26" s="8" t="s">
        <v>2325</v>
      </c>
      <c r="L26" s="8" t="s">
        <v>2326</v>
      </c>
      <c r="M26" s="8" t="s">
        <v>2327</v>
      </c>
    </row>
    <row r="27" ht="13.5" customHeight="1">
      <c r="A27" s="8" t="s">
        <v>2328</v>
      </c>
      <c r="B27" s="8">
        <v>18.0</v>
      </c>
      <c r="C27" s="8">
        <v>100.0</v>
      </c>
      <c r="D27" s="8">
        <v>100.0</v>
      </c>
      <c r="E27" s="8">
        <v>49.0</v>
      </c>
      <c r="F27" s="8">
        <v>7.2</v>
      </c>
      <c r="G27" s="8">
        <v>9.2</v>
      </c>
      <c r="H27" s="8">
        <v>6.3</v>
      </c>
      <c r="I27" s="8">
        <v>8.5</v>
      </c>
      <c r="J27" s="8">
        <v>0.0</v>
      </c>
      <c r="K27" s="8" t="s">
        <v>2329</v>
      </c>
      <c r="L27" s="8" t="s">
        <v>2330</v>
      </c>
      <c r="M27" s="8" t="s">
        <v>12</v>
      </c>
    </row>
    <row r="28" ht="13.5" customHeight="1">
      <c r="A28" s="8" t="s">
        <v>2331</v>
      </c>
      <c r="B28" s="8">
        <v>60.0</v>
      </c>
      <c r="C28" s="8">
        <v>100.0</v>
      </c>
      <c r="D28" s="8">
        <v>100.0</v>
      </c>
      <c r="E28" s="8">
        <v>5.0</v>
      </c>
      <c r="F28" s="8">
        <v>77.0</v>
      </c>
      <c r="G28" s="8">
        <v>92.0</v>
      </c>
      <c r="H28" s="8">
        <v>73.0</v>
      </c>
      <c r="I28" s="8">
        <v>83.3</v>
      </c>
      <c r="J28" s="8">
        <v>0.0</v>
      </c>
      <c r="K28" s="8" t="s">
        <v>2332</v>
      </c>
      <c r="L28" s="8" t="s">
        <v>2333</v>
      </c>
      <c r="M28" s="8" t="s">
        <v>12</v>
      </c>
    </row>
    <row r="29" ht="13.5" customHeight="1">
      <c r="A29" s="8" t="s">
        <v>2334</v>
      </c>
      <c r="B29" s="8">
        <v>190.0</v>
      </c>
      <c r="C29" s="8">
        <v>100.0</v>
      </c>
      <c r="D29" s="8">
        <v>100.0</v>
      </c>
      <c r="E29" s="8">
        <v>4.0</v>
      </c>
      <c r="F29" s="8">
        <v>18.3</v>
      </c>
      <c r="G29" s="8">
        <v>56.7</v>
      </c>
      <c r="H29" s="8">
        <v>7.5</v>
      </c>
      <c r="I29" s="8">
        <v>32.3</v>
      </c>
      <c r="J29" s="8">
        <v>0.0</v>
      </c>
      <c r="K29" s="8" t="s">
        <v>2335</v>
      </c>
      <c r="L29" s="8" t="s">
        <v>2336</v>
      </c>
      <c r="M29" s="8" t="s">
        <v>12</v>
      </c>
    </row>
    <row r="30" ht="13.5" customHeight="1">
      <c r="A30" s="8" t="s">
        <v>2337</v>
      </c>
      <c r="B30" s="8">
        <v>338.0</v>
      </c>
      <c r="C30" s="8">
        <v>100.0</v>
      </c>
      <c r="D30" s="8">
        <v>99.76</v>
      </c>
      <c r="E30" s="8">
        <v>4.0</v>
      </c>
      <c r="F30" s="8">
        <v>40.1</v>
      </c>
      <c r="G30" s="8">
        <v>96.8</v>
      </c>
      <c r="H30" s="8">
        <v>13.1</v>
      </c>
      <c r="I30" s="8">
        <v>54.5</v>
      </c>
      <c r="J30" s="8">
        <v>0.0</v>
      </c>
      <c r="K30" s="8" t="s">
        <v>2338</v>
      </c>
      <c r="L30" s="8" t="s">
        <v>2339</v>
      </c>
      <c r="M30" s="8" t="s">
        <v>2340</v>
      </c>
    </row>
    <row r="31" ht="13.5" customHeight="1">
      <c r="A31" s="8" t="s">
        <v>2341</v>
      </c>
      <c r="B31" s="8">
        <v>235.0</v>
      </c>
      <c r="C31" s="8">
        <v>100.0</v>
      </c>
      <c r="D31" s="8">
        <v>100.0</v>
      </c>
      <c r="E31" s="8">
        <v>27.0</v>
      </c>
      <c r="F31" s="8">
        <v>15.3</v>
      </c>
      <c r="G31" s="8">
        <v>104.8</v>
      </c>
      <c r="H31" s="8">
        <v>4.8</v>
      </c>
      <c r="I31" s="8">
        <v>38.0</v>
      </c>
      <c r="J31" s="8">
        <v>0.0</v>
      </c>
      <c r="K31" s="8" t="s">
        <v>2342</v>
      </c>
      <c r="L31" s="8" t="s">
        <v>2343</v>
      </c>
      <c r="M31" s="8" t="s">
        <v>12</v>
      </c>
    </row>
    <row r="32" ht="13.5" customHeight="1">
      <c r="A32" s="8" t="s">
        <v>2344</v>
      </c>
      <c r="B32" s="8">
        <v>190.0</v>
      </c>
      <c r="C32" s="8">
        <v>100.0</v>
      </c>
      <c r="D32" s="8">
        <v>99.76</v>
      </c>
      <c r="E32" s="8">
        <v>4.0</v>
      </c>
      <c r="F32" s="8">
        <v>20.8</v>
      </c>
      <c r="G32" s="8">
        <v>54.1</v>
      </c>
      <c r="H32" s="8">
        <v>12.1</v>
      </c>
      <c r="I32" s="8">
        <v>31.2</v>
      </c>
      <c r="J32" s="8">
        <v>0.0</v>
      </c>
      <c r="K32" s="8" t="s">
        <v>2345</v>
      </c>
      <c r="L32" s="8" t="s">
        <v>2346</v>
      </c>
      <c r="M32" s="8" t="s">
        <v>2347</v>
      </c>
    </row>
    <row r="33" ht="13.5" customHeight="1">
      <c r="A33" s="8" t="s">
        <v>2348</v>
      </c>
      <c r="B33" s="8">
        <v>246.0</v>
      </c>
      <c r="C33" s="8">
        <v>100.0</v>
      </c>
      <c r="D33" s="8">
        <v>99.77</v>
      </c>
      <c r="E33" s="8">
        <v>4.0</v>
      </c>
      <c r="F33" s="8">
        <v>24.7</v>
      </c>
      <c r="G33" s="8">
        <v>67.4</v>
      </c>
      <c r="H33" s="8">
        <v>10.6</v>
      </c>
      <c r="I33" s="8">
        <v>37.3</v>
      </c>
      <c r="J33" s="8">
        <v>0.0</v>
      </c>
      <c r="K33" s="8" t="s">
        <v>2349</v>
      </c>
      <c r="L33" s="8" t="s">
        <v>2350</v>
      </c>
      <c r="M33" s="8" t="s">
        <v>2351</v>
      </c>
    </row>
    <row r="34" ht="13.5" customHeight="1">
      <c r="A34" s="8" t="s">
        <v>2352</v>
      </c>
      <c r="B34" s="8">
        <v>81.0</v>
      </c>
      <c r="C34" s="8">
        <v>100.0</v>
      </c>
      <c r="D34" s="8">
        <v>100.0</v>
      </c>
      <c r="E34" s="8">
        <v>14.0</v>
      </c>
      <c r="F34" s="8">
        <v>38.9</v>
      </c>
      <c r="G34" s="8">
        <v>72.3</v>
      </c>
      <c r="H34" s="8">
        <v>21.1</v>
      </c>
      <c r="I34" s="8">
        <v>49.9</v>
      </c>
      <c r="J34" s="8">
        <v>0.0</v>
      </c>
      <c r="K34" s="8" t="s">
        <v>2353</v>
      </c>
      <c r="L34" s="8" t="s">
        <v>2354</v>
      </c>
      <c r="M34" s="8" t="s">
        <v>12</v>
      </c>
    </row>
    <row r="35" ht="13.5" customHeight="1">
      <c r="A35" s="8" t="s">
        <v>2355</v>
      </c>
      <c r="B35" s="8">
        <v>51.0</v>
      </c>
      <c r="C35" s="8">
        <v>100.0</v>
      </c>
      <c r="D35" s="8">
        <v>100.0</v>
      </c>
      <c r="E35" s="8">
        <v>4.0</v>
      </c>
      <c r="F35" s="8">
        <v>36.4</v>
      </c>
      <c r="G35" s="8">
        <v>60.1</v>
      </c>
      <c r="H35" s="8">
        <v>29.3</v>
      </c>
      <c r="I35" s="8">
        <v>46.2</v>
      </c>
      <c r="J35" s="8">
        <v>0.0</v>
      </c>
      <c r="K35" s="8" t="s">
        <v>2356</v>
      </c>
      <c r="L35" s="8" t="s">
        <v>2357</v>
      </c>
      <c r="M35" s="8" t="s">
        <v>12</v>
      </c>
    </row>
    <row r="36" ht="13.5" customHeight="1">
      <c r="A36" s="8" t="s">
        <v>2358</v>
      </c>
      <c r="B36" s="8">
        <v>160.0</v>
      </c>
      <c r="C36" s="8">
        <v>100.0</v>
      </c>
      <c r="D36" s="8">
        <v>100.0</v>
      </c>
      <c r="E36" s="8">
        <v>13.0</v>
      </c>
      <c r="F36" s="8">
        <v>33.4</v>
      </c>
      <c r="G36" s="8">
        <v>96.8</v>
      </c>
      <c r="H36" s="8">
        <v>25.9</v>
      </c>
      <c r="I36" s="8">
        <v>52.2</v>
      </c>
      <c r="J36" s="8">
        <v>0.0</v>
      </c>
      <c r="K36" s="8" t="s">
        <v>2359</v>
      </c>
      <c r="L36" s="8" t="s">
        <v>2360</v>
      </c>
      <c r="M36" s="8" t="s">
        <v>12</v>
      </c>
    </row>
    <row r="37" ht="13.5" customHeight="1">
      <c r="A37" s="8" t="s">
        <v>2361</v>
      </c>
      <c r="B37" s="8">
        <v>80.0</v>
      </c>
      <c r="C37" s="8">
        <v>100.0</v>
      </c>
      <c r="D37" s="8">
        <v>100.0</v>
      </c>
      <c r="E37" s="8">
        <v>37.0</v>
      </c>
      <c r="F37" s="8">
        <v>53.4</v>
      </c>
      <c r="G37" s="8">
        <v>82.0</v>
      </c>
      <c r="H37" s="8">
        <v>38.0</v>
      </c>
      <c r="I37" s="8">
        <v>61.0</v>
      </c>
      <c r="J37" s="8">
        <v>0.0</v>
      </c>
      <c r="K37" s="8" t="s">
        <v>2362</v>
      </c>
      <c r="L37" s="8" t="s">
        <v>2363</v>
      </c>
      <c r="M37" s="8" t="s">
        <v>12</v>
      </c>
    </row>
    <row r="38" ht="13.5" customHeight="1">
      <c r="A38" s="8" t="s">
        <v>2364</v>
      </c>
      <c r="B38" s="8">
        <v>150.0</v>
      </c>
      <c r="C38" s="8">
        <v>100.0</v>
      </c>
      <c r="D38" s="8">
        <v>100.0</v>
      </c>
      <c r="E38" s="8">
        <v>31.0</v>
      </c>
      <c r="F38" s="8">
        <v>2.1</v>
      </c>
      <c r="G38" s="8">
        <v>34.6</v>
      </c>
      <c r="H38" s="8">
        <v>1.9</v>
      </c>
      <c r="I38" s="8">
        <v>3.6</v>
      </c>
      <c r="J38" s="8">
        <v>0.0</v>
      </c>
      <c r="K38" s="8" t="s">
        <v>2365</v>
      </c>
      <c r="L38" s="8" t="s">
        <v>2366</v>
      </c>
      <c r="M38" s="8" t="s">
        <v>12</v>
      </c>
    </row>
    <row r="39" ht="13.5" customHeight="1">
      <c r="A39" s="8" t="s">
        <v>2367</v>
      </c>
      <c r="B39" s="8">
        <v>127.0</v>
      </c>
      <c r="C39" s="8">
        <v>100.0</v>
      </c>
      <c r="D39" s="8">
        <v>100.0</v>
      </c>
      <c r="E39" s="8">
        <v>39.0</v>
      </c>
      <c r="F39" s="8">
        <v>62.2</v>
      </c>
      <c r="G39" s="8">
        <v>92.3</v>
      </c>
      <c r="H39" s="8">
        <v>46.8</v>
      </c>
      <c r="I39" s="8">
        <v>68.7</v>
      </c>
      <c r="J39" s="8">
        <v>0.0</v>
      </c>
      <c r="K39" s="8" t="s">
        <v>2368</v>
      </c>
      <c r="L39" s="8" t="s">
        <v>2369</v>
      </c>
      <c r="M39" s="8" t="s">
        <v>12</v>
      </c>
    </row>
    <row r="40" ht="13.5" customHeight="1">
      <c r="A40" s="8" t="s">
        <v>2370</v>
      </c>
      <c r="B40" s="8">
        <v>400.0</v>
      </c>
      <c r="C40" s="8">
        <v>100.0</v>
      </c>
      <c r="D40" s="8">
        <v>100.0</v>
      </c>
      <c r="E40" s="8">
        <v>13.0</v>
      </c>
      <c r="F40" s="8">
        <v>50.6</v>
      </c>
      <c r="G40" s="8">
        <v>239.2</v>
      </c>
      <c r="H40" s="8">
        <v>16.6</v>
      </c>
      <c r="I40" s="8">
        <v>112.0</v>
      </c>
      <c r="J40" s="8">
        <v>0.0</v>
      </c>
      <c r="K40" s="8" t="s">
        <v>2371</v>
      </c>
      <c r="L40" s="8" t="s">
        <v>2372</v>
      </c>
      <c r="M40" s="8" t="s">
        <v>12</v>
      </c>
    </row>
    <row r="41" ht="13.5" customHeight="1">
      <c r="A41" s="8" t="s">
        <v>2373</v>
      </c>
      <c r="B41" s="8">
        <v>126.0</v>
      </c>
      <c r="C41" s="8">
        <v>100.0</v>
      </c>
      <c r="D41" s="8">
        <v>100.0</v>
      </c>
      <c r="E41" s="8">
        <v>13.0</v>
      </c>
      <c r="F41" s="8">
        <v>26.8</v>
      </c>
      <c r="G41" s="8">
        <v>79.6</v>
      </c>
      <c r="H41" s="8">
        <v>10.8</v>
      </c>
      <c r="I41" s="8">
        <v>41.9</v>
      </c>
      <c r="J41" s="8">
        <v>0.0</v>
      </c>
      <c r="K41" s="8" t="s">
        <v>2374</v>
      </c>
      <c r="L41" s="8" t="s">
        <v>2375</v>
      </c>
      <c r="M41" s="8" t="s">
        <v>12</v>
      </c>
    </row>
    <row r="42" ht="13.5" customHeight="1">
      <c r="A42" s="8" t="s">
        <v>2376</v>
      </c>
      <c r="B42" s="8">
        <v>72.0</v>
      </c>
      <c r="C42" s="8">
        <v>100.0</v>
      </c>
      <c r="D42" s="8">
        <v>100.0</v>
      </c>
      <c r="E42" s="8">
        <v>2.0</v>
      </c>
      <c r="F42" s="8">
        <v>37.5</v>
      </c>
      <c r="G42" s="8">
        <v>70.7</v>
      </c>
      <c r="H42" s="8">
        <v>19.2</v>
      </c>
      <c r="I42" s="8">
        <v>50.4</v>
      </c>
      <c r="J42" s="8">
        <v>0.0</v>
      </c>
      <c r="K42" s="8" t="s">
        <v>2377</v>
      </c>
      <c r="L42" s="8" t="s">
        <v>2378</v>
      </c>
      <c r="M42" s="8" t="s">
        <v>12</v>
      </c>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2379</v>
      </c>
      <c r="B3" s="1" t="s">
        <v>2380</v>
      </c>
      <c r="C3" s="1" t="s">
        <v>2381</v>
      </c>
      <c r="D3" s="1" t="s">
        <v>2382</v>
      </c>
      <c r="E3" s="1" t="s">
        <v>2383</v>
      </c>
      <c r="F3" s="1" t="s">
        <v>2384</v>
      </c>
      <c r="G3" s="1" t="s">
        <v>2385</v>
      </c>
      <c r="H3" s="1" t="s">
        <v>2386</v>
      </c>
      <c r="I3" s="1" t="s">
        <v>2387</v>
      </c>
      <c r="J3" s="1" t="s">
        <v>2388</v>
      </c>
      <c r="K3" s="1" t="s">
        <v>2389</v>
      </c>
    </row>
    <row r="4" ht="13.5" customHeight="1">
      <c r="A4" s="2" t="s">
        <v>2390</v>
      </c>
      <c r="B4" s="2">
        <f>SUM(B8:B11)</f>
        <v>589</v>
      </c>
      <c r="C4" s="3">
        <f>SUMPRODUCT(B8:B11,C8:C11)/SUM(B8:B11)</f>
        <v>100</v>
      </c>
      <c r="D4" s="3">
        <f>SUMPRODUCT(B8:B11,D8:D11)/SUM(B8:B11)</f>
        <v>100</v>
      </c>
      <c r="E4" s="3">
        <f>SUMPRODUCT(B8:B11,E8:E11)/SUM(B8:B11)</f>
        <v>27.09168081</v>
      </c>
      <c r="F4" s="3">
        <f>SUMPRODUCT(B8:B11,F8:F11)/SUM(B8:B11)</f>
        <v>449.250764</v>
      </c>
      <c r="G4" s="3">
        <f>SUMPRODUCT(B8:B11,G8:G11)/SUM(B8:B11)</f>
        <v>562.991511</v>
      </c>
      <c r="H4" s="3">
        <f>SUMPRODUCT(B8:B11,H8:H11)/SUM(B8:B11)</f>
        <v>420.9196944</v>
      </c>
      <c r="I4" s="3">
        <f>SUMPRODUCT(B8:B11,I8:I11)/SUM(B8:B11)</f>
        <v>482.9135823</v>
      </c>
      <c r="J4" s="2">
        <f>SUMIFS(B8:B11,K8:K11,"=Fibre")</f>
        <v>589</v>
      </c>
      <c r="K4" s="2">
        <f>SUMIFS(B8:B11,K8:K11,"=Fibrage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2391</v>
      </c>
      <c r="B7" s="1" t="s">
        <v>2392</v>
      </c>
      <c r="C7" s="1" t="s">
        <v>2393</v>
      </c>
      <c r="D7" s="1" t="s">
        <v>2394</v>
      </c>
      <c r="E7" s="1" t="s">
        <v>2395</v>
      </c>
      <c r="F7" s="1" t="s">
        <v>2396</v>
      </c>
      <c r="G7" s="1" t="s">
        <v>2397</v>
      </c>
      <c r="H7" s="1" t="s">
        <v>2398</v>
      </c>
      <c r="I7" s="1" t="s">
        <v>2399</v>
      </c>
      <c r="J7" s="1" t="s">
        <v>2400</v>
      </c>
      <c r="K7" s="1" t="s">
        <v>2401</v>
      </c>
      <c r="L7" s="6" t="s">
        <v>24</v>
      </c>
      <c r="M7" s="7" t="s">
        <v>2402</v>
      </c>
    </row>
    <row r="8" ht="13.5" customHeight="1">
      <c r="A8" s="8" t="s">
        <v>2403</v>
      </c>
      <c r="B8" s="8">
        <v>30.0</v>
      </c>
      <c r="C8" s="8">
        <v>100.0</v>
      </c>
      <c r="D8" s="8">
        <v>100.0</v>
      </c>
      <c r="E8" s="8">
        <v>9.0</v>
      </c>
      <c r="F8" s="8">
        <v>42.5</v>
      </c>
      <c r="G8" s="8">
        <v>51.3</v>
      </c>
      <c r="H8" s="8">
        <v>39.2</v>
      </c>
      <c r="I8" s="8">
        <v>46.4</v>
      </c>
      <c r="J8" s="8">
        <v>0.0</v>
      </c>
      <c r="K8" s="8" t="s">
        <v>2404</v>
      </c>
      <c r="L8" s="9" t="s">
        <v>2405</v>
      </c>
      <c r="M8" s="8" t="s">
        <v>12</v>
      </c>
    </row>
    <row r="9" ht="13.5" customHeight="1">
      <c r="A9" s="8" t="s">
        <v>2406</v>
      </c>
      <c r="B9" s="8">
        <v>63.0</v>
      </c>
      <c r="C9" s="8">
        <v>100.0</v>
      </c>
      <c r="D9" s="8">
        <v>100.0</v>
      </c>
      <c r="E9" s="8">
        <v>9.0</v>
      </c>
      <c r="F9" s="8">
        <v>18.3</v>
      </c>
      <c r="G9" s="8">
        <v>57.0</v>
      </c>
      <c r="H9" s="8">
        <v>11.1</v>
      </c>
      <c r="I9" s="8">
        <v>27.9</v>
      </c>
      <c r="J9" s="8">
        <v>0.0</v>
      </c>
      <c r="K9" s="8" t="s">
        <v>2407</v>
      </c>
      <c r="L9" s="8" t="s">
        <v>2408</v>
      </c>
      <c r="M9" s="8" t="s">
        <v>12</v>
      </c>
    </row>
    <row r="10" ht="13.5" customHeight="1">
      <c r="A10" s="8" t="s">
        <v>2409</v>
      </c>
      <c r="B10" s="8">
        <v>400.0</v>
      </c>
      <c r="C10" s="8">
        <v>100.0</v>
      </c>
      <c r="D10" s="8">
        <v>100.0</v>
      </c>
      <c r="E10" s="8">
        <v>33.0</v>
      </c>
      <c r="F10" s="8">
        <v>627.9</v>
      </c>
      <c r="G10" s="8">
        <v>779.1</v>
      </c>
      <c r="H10" s="8">
        <v>590.3</v>
      </c>
      <c r="I10" s="8">
        <v>673.0</v>
      </c>
      <c r="J10" s="8">
        <v>0.0</v>
      </c>
      <c r="K10" s="8" t="s">
        <v>2410</v>
      </c>
      <c r="L10" s="8" t="s">
        <v>2411</v>
      </c>
      <c r="M10" s="8" t="s">
        <v>12</v>
      </c>
    </row>
    <row r="11" ht="13.5" customHeight="1">
      <c r="A11" s="8" t="s">
        <v>2412</v>
      </c>
      <c r="B11" s="8">
        <v>96.0</v>
      </c>
      <c r="C11" s="8">
        <v>100.0</v>
      </c>
      <c r="D11" s="8">
        <v>100.0</v>
      </c>
      <c r="E11" s="8">
        <v>20.0</v>
      </c>
      <c r="F11" s="8">
        <v>114.8</v>
      </c>
      <c r="G11" s="8">
        <v>154.5</v>
      </c>
      <c r="H11" s="8">
        <v>103.4</v>
      </c>
      <c r="I11" s="8">
        <v>125.9</v>
      </c>
      <c r="J11" s="8">
        <v>0.0</v>
      </c>
      <c r="K11" s="8" t="s">
        <v>2413</v>
      </c>
      <c r="L11" s="8" t="s">
        <v>2414</v>
      </c>
      <c r="M11" s="8" t="s">
        <v>12</v>
      </c>
    </row>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2415</v>
      </c>
      <c r="B3" s="1" t="s">
        <v>2416</v>
      </c>
      <c r="C3" s="1" t="s">
        <v>2417</v>
      </c>
      <c r="D3" s="1" t="s">
        <v>2418</v>
      </c>
      <c r="E3" s="1" t="s">
        <v>2419</v>
      </c>
      <c r="F3" s="1" t="s">
        <v>2420</v>
      </c>
      <c r="G3" s="1" t="s">
        <v>2421</v>
      </c>
      <c r="H3" s="1" t="s">
        <v>2422</v>
      </c>
      <c r="I3" s="1" t="s">
        <v>2423</v>
      </c>
      <c r="J3" s="1" t="s">
        <v>2424</v>
      </c>
      <c r="K3" s="1" t="s">
        <v>2425</v>
      </c>
    </row>
    <row r="4" ht="13.5" customHeight="1">
      <c r="A4" s="2" t="s">
        <v>2426</v>
      </c>
      <c r="B4" s="2">
        <f>SUM(B8:B23)</f>
        <v>2382</v>
      </c>
      <c r="C4" s="3">
        <f>SUMPRODUCT(B8:B23,C8:C23)/SUM(B8:B23)</f>
        <v>100</v>
      </c>
      <c r="D4" s="3">
        <f>SUMPRODUCT(B8:B23,D8:D23)/SUM(B8:B23)</f>
        <v>100</v>
      </c>
      <c r="E4" s="3">
        <f>SUMPRODUCT(B8:B23,E8:E23)/SUM(B8:B23)</f>
        <v>8.85138539</v>
      </c>
      <c r="F4" s="3">
        <f>SUMPRODUCT(B8:B23,F8:F23)/SUM(B8:B23)</f>
        <v>47.61099916</v>
      </c>
      <c r="G4" s="3">
        <f>SUMPRODUCT(B8:B23,G8:G23)/SUM(B8:B23)</f>
        <v>136.5994123</v>
      </c>
      <c r="H4" s="3">
        <f>SUMPRODUCT(B8:B23,H8:H23)/SUM(B8:B23)</f>
        <v>28.22602855</v>
      </c>
      <c r="I4" s="3">
        <f>SUMPRODUCT(B8:B23,I8:I23)/SUM(B8:B23)</f>
        <v>76.78119228</v>
      </c>
      <c r="J4" s="2">
        <f>SUMIFS(B8:B23,K8:K23,"=Fibre")</f>
        <v>2382</v>
      </c>
      <c r="K4" s="2">
        <f>SUMIFS(B8:B23,K8:K23,"=Fibrage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2427</v>
      </c>
      <c r="B7" s="1" t="s">
        <v>2428</v>
      </c>
      <c r="C7" s="1" t="s">
        <v>2429</v>
      </c>
      <c r="D7" s="1" t="s">
        <v>2430</v>
      </c>
      <c r="E7" s="1" t="s">
        <v>2431</v>
      </c>
      <c r="F7" s="1" t="s">
        <v>2432</v>
      </c>
      <c r="G7" s="1" t="s">
        <v>2433</v>
      </c>
      <c r="H7" s="1" t="s">
        <v>2434</v>
      </c>
      <c r="I7" s="1" t="s">
        <v>2435</v>
      </c>
      <c r="J7" s="1" t="s">
        <v>2436</v>
      </c>
      <c r="K7" s="1" t="s">
        <v>2437</v>
      </c>
      <c r="L7" s="6" t="s">
        <v>24</v>
      </c>
      <c r="M7" s="7" t="s">
        <v>2438</v>
      </c>
    </row>
    <row r="8" ht="13.5" customHeight="1">
      <c r="A8" s="8" t="s">
        <v>2439</v>
      </c>
      <c r="B8" s="8">
        <v>28.0</v>
      </c>
      <c r="C8" s="8">
        <v>100.0</v>
      </c>
      <c r="D8" s="8">
        <v>100.0</v>
      </c>
      <c r="E8" s="8">
        <v>21.0</v>
      </c>
      <c r="F8" s="8">
        <v>41.7</v>
      </c>
      <c r="G8" s="8">
        <v>50.1</v>
      </c>
      <c r="H8" s="8">
        <v>39.8</v>
      </c>
      <c r="I8" s="8">
        <v>45.3</v>
      </c>
      <c r="J8" s="8">
        <v>0.0</v>
      </c>
      <c r="K8" s="8" t="s">
        <v>2440</v>
      </c>
      <c r="L8" s="9" t="s">
        <v>2441</v>
      </c>
      <c r="M8" s="8" t="s">
        <v>12</v>
      </c>
    </row>
    <row r="9" ht="13.5" customHeight="1">
      <c r="A9" s="8" t="s">
        <v>2442</v>
      </c>
      <c r="B9" s="8">
        <v>165.0</v>
      </c>
      <c r="C9" s="8">
        <v>100.0</v>
      </c>
      <c r="D9" s="8">
        <v>100.0</v>
      </c>
      <c r="E9" s="8">
        <v>3.0</v>
      </c>
      <c r="F9" s="8">
        <v>26.2</v>
      </c>
      <c r="G9" s="8">
        <v>96.7</v>
      </c>
      <c r="H9" s="8">
        <v>13.4</v>
      </c>
      <c r="I9" s="8">
        <v>49.6</v>
      </c>
      <c r="J9" s="8">
        <v>0.0</v>
      </c>
      <c r="K9" s="8" t="s">
        <v>2443</v>
      </c>
      <c r="L9" s="8" t="s">
        <v>2444</v>
      </c>
      <c r="M9" s="8" t="s">
        <v>12</v>
      </c>
    </row>
    <row r="10" ht="13.5" customHeight="1">
      <c r="A10" s="8" t="s">
        <v>2445</v>
      </c>
      <c r="B10" s="8">
        <v>100.0</v>
      </c>
      <c r="C10" s="8">
        <v>100.0</v>
      </c>
      <c r="D10" s="8">
        <v>100.0</v>
      </c>
      <c r="E10" s="8">
        <v>3.0</v>
      </c>
      <c r="F10" s="8">
        <v>29.2</v>
      </c>
      <c r="G10" s="8">
        <v>66.5</v>
      </c>
      <c r="H10" s="8">
        <v>13.2</v>
      </c>
      <c r="I10" s="8">
        <v>44.9</v>
      </c>
      <c r="J10" s="8">
        <v>0.0</v>
      </c>
      <c r="K10" s="8" t="s">
        <v>2446</v>
      </c>
      <c r="L10" s="8" t="s">
        <v>2447</v>
      </c>
      <c r="M10" s="8" t="s">
        <v>12</v>
      </c>
    </row>
    <row r="11" ht="13.5" customHeight="1">
      <c r="A11" s="8" t="s">
        <v>2448</v>
      </c>
      <c r="B11" s="8">
        <v>225.0</v>
      </c>
      <c r="C11" s="8">
        <v>100.0</v>
      </c>
      <c r="D11" s="8">
        <v>100.0</v>
      </c>
      <c r="E11" s="8">
        <v>3.0</v>
      </c>
      <c r="F11" s="8">
        <v>70.8</v>
      </c>
      <c r="G11" s="8">
        <v>167.4</v>
      </c>
      <c r="H11" s="8">
        <v>34.8</v>
      </c>
      <c r="I11" s="8">
        <v>96.4</v>
      </c>
      <c r="J11" s="8">
        <v>0.0</v>
      </c>
      <c r="K11" s="8" t="s">
        <v>2449</v>
      </c>
      <c r="L11" s="8" t="s">
        <v>2450</v>
      </c>
      <c r="M11" s="8" t="s">
        <v>12</v>
      </c>
    </row>
    <row r="12" ht="13.5" customHeight="1">
      <c r="A12" s="8" t="s">
        <v>2451</v>
      </c>
      <c r="B12" s="8">
        <v>48.0</v>
      </c>
      <c r="C12" s="8">
        <v>100.0</v>
      </c>
      <c r="D12" s="8">
        <v>100.0</v>
      </c>
      <c r="E12" s="8">
        <v>31.0</v>
      </c>
      <c r="F12" s="8">
        <v>32.2</v>
      </c>
      <c r="G12" s="8">
        <v>56.0</v>
      </c>
      <c r="H12" s="8">
        <v>24.2</v>
      </c>
      <c r="I12" s="8">
        <v>39.9</v>
      </c>
      <c r="J12" s="8">
        <v>0.0</v>
      </c>
      <c r="K12" s="8" t="s">
        <v>2452</v>
      </c>
      <c r="L12" s="8" t="s">
        <v>2453</v>
      </c>
      <c r="M12" s="8" t="s">
        <v>12</v>
      </c>
    </row>
    <row r="13" ht="13.5" customHeight="1">
      <c r="A13" s="8" t="s">
        <v>2454</v>
      </c>
      <c r="B13" s="8">
        <v>308.0</v>
      </c>
      <c r="C13" s="8">
        <v>100.0</v>
      </c>
      <c r="D13" s="8">
        <v>100.0</v>
      </c>
      <c r="E13" s="8">
        <v>3.0</v>
      </c>
      <c r="F13" s="8">
        <v>57.1</v>
      </c>
      <c r="G13" s="8">
        <v>192.9</v>
      </c>
      <c r="H13" s="8">
        <v>39.7</v>
      </c>
      <c r="I13" s="8">
        <v>109.5</v>
      </c>
      <c r="J13" s="8">
        <v>0.0</v>
      </c>
      <c r="K13" s="8" t="s">
        <v>2455</v>
      </c>
      <c r="L13" s="8" t="s">
        <v>2456</v>
      </c>
      <c r="M13" s="8" t="s">
        <v>12</v>
      </c>
    </row>
    <row r="14" ht="13.5" customHeight="1">
      <c r="A14" s="8" t="s">
        <v>2457</v>
      </c>
      <c r="B14" s="8">
        <v>225.0</v>
      </c>
      <c r="C14" s="8">
        <v>100.0</v>
      </c>
      <c r="D14" s="8">
        <v>100.0</v>
      </c>
      <c r="E14" s="8">
        <v>3.0</v>
      </c>
      <c r="F14" s="8">
        <v>16.0</v>
      </c>
      <c r="G14" s="8">
        <v>109.2</v>
      </c>
      <c r="H14" s="8">
        <v>6.5</v>
      </c>
      <c r="I14" s="8">
        <v>48.7</v>
      </c>
      <c r="J14" s="8">
        <v>0.0</v>
      </c>
      <c r="K14" s="8" t="s">
        <v>2458</v>
      </c>
      <c r="L14" s="8" t="s">
        <v>2459</v>
      </c>
      <c r="M14" s="8" t="s">
        <v>12</v>
      </c>
    </row>
    <row r="15" ht="13.5" customHeight="1">
      <c r="A15" s="8" t="s">
        <v>2460</v>
      </c>
      <c r="B15" s="8">
        <v>39.0</v>
      </c>
      <c r="C15" s="8">
        <v>100.0</v>
      </c>
      <c r="D15" s="8">
        <v>100.0</v>
      </c>
      <c r="E15" s="8">
        <v>16.0</v>
      </c>
      <c r="F15" s="8">
        <v>34.2</v>
      </c>
      <c r="G15" s="8">
        <v>52.0</v>
      </c>
      <c r="H15" s="8">
        <v>16.3</v>
      </c>
      <c r="I15" s="8">
        <v>38.8</v>
      </c>
      <c r="J15" s="8">
        <v>0.0</v>
      </c>
      <c r="K15" s="8" t="s">
        <v>2461</v>
      </c>
      <c r="L15" s="8" t="s">
        <v>2462</v>
      </c>
      <c r="M15" s="8" t="s">
        <v>12</v>
      </c>
    </row>
    <row r="16" ht="13.5" customHeight="1">
      <c r="A16" s="8" t="s">
        <v>2463</v>
      </c>
      <c r="B16" s="8">
        <v>330.0</v>
      </c>
      <c r="C16" s="8">
        <v>100.0</v>
      </c>
      <c r="D16" s="8">
        <v>100.0</v>
      </c>
      <c r="E16" s="8">
        <v>3.0</v>
      </c>
      <c r="F16" s="8">
        <v>63.7</v>
      </c>
      <c r="G16" s="8">
        <v>201.3</v>
      </c>
      <c r="H16" s="8">
        <v>28.3</v>
      </c>
      <c r="I16" s="8">
        <v>112.3</v>
      </c>
      <c r="J16" s="8">
        <v>0.0</v>
      </c>
      <c r="K16" s="8" t="s">
        <v>2464</v>
      </c>
      <c r="L16" s="8" t="s">
        <v>2465</v>
      </c>
      <c r="M16" s="8" t="s">
        <v>12</v>
      </c>
    </row>
    <row r="17" ht="13.5" customHeight="1">
      <c r="A17" s="8" t="s">
        <v>2466</v>
      </c>
      <c r="B17" s="8">
        <v>17.0</v>
      </c>
      <c r="C17" s="8">
        <v>100.0</v>
      </c>
      <c r="D17" s="8">
        <v>100.0</v>
      </c>
      <c r="E17" s="8">
        <v>21.0</v>
      </c>
      <c r="F17" s="8">
        <v>35.3</v>
      </c>
      <c r="G17" s="8">
        <v>42.5</v>
      </c>
      <c r="H17" s="8">
        <v>31.2</v>
      </c>
      <c r="I17" s="8">
        <v>38.1</v>
      </c>
      <c r="J17" s="8">
        <v>0.0</v>
      </c>
      <c r="K17" s="8" t="s">
        <v>2467</v>
      </c>
      <c r="L17" s="8" t="s">
        <v>2468</v>
      </c>
      <c r="M17" s="8" t="s">
        <v>12</v>
      </c>
    </row>
    <row r="18" ht="13.5" customHeight="1">
      <c r="A18" s="8" t="s">
        <v>2469</v>
      </c>
      <c r="B18" s="8">
        <v>39.0</v>
      </c>
      <c r="C18" s="8">
        <v>100.0</v>
      </c>
      <c r="D18" s="8">
        <v>100.0</v>
      </c>
      <c r="E18" s="8">
        <v>21.0</v>
      </c>
      <c r="F18" s="8">
        <v>40.2</v>
      </c>
      <c r="G18" s="8">
        <v>55.3</v>
      </c>
      <c r="H18" s="8">
        <v>33.5</v>
      </c>
      <c r="I18" s="8">
        <v>46.4</v>
      </c>
      <c r="J18" s="8">
        <v>0.0</v>
      </c>
      <c r="K18" s="8" t="s">
        <v>2470</v>
      </c>
      <c r="L18" s="8" t="s">
        <v>2471</v>
      </c>
      <c r="M18" s="8" t="s">
        <v>12</v>
      </c>
    </row>
    <row r="19" ht="13.5" customHeight="1">
      <c r="A19" s="8" t="s">
        <v>2472</v>
      </c>
      <c r="B19" s="8">
        <v>120.0</v>
      </c>
      <c r="C19" s="8">
        <v>100.0</v>
      </c>
      <c r="D19" s="8">
        <v>100.0</v>
      </c>
      <c r="E19" s="8">
        <v>31.0</v>
      </c>
      <c r="F19" s="8">
        <v>28.1</v>
      </c>
      <c r="G19" s="8">
        <v>81.8</v>
      </c>
      <c r="H19" s="8">
        <v>10.7</v>
      </c>
      <c r="I19" s="8">
        <v>44.8</v>
      </c>
      <c r="J19" s="8">
        <v>0.0</v>
      </c>
      <c r="K19" s="8" t="s">
        <v>2473</v>
      </c>
      <c r="L19" s="8" t="s">
        <v>2474</v>
      </c>
      <c r="M19" s="8" t="s">
        <v>12</v>
      </c>
    </row>
    <row r="20" ht="13.5" customHeight="1">
      <c r="A20" s="8" t="s">
        <v>2475</v>
      </c>
      <c r="B20" s="8">
        <v>75.0</v>
      </c>
      <c r="C20" s="8">
        <v>100.0</v>
      </c>
      <c r="D20" s="8">
        <v>100.0</v>
      </c>
      <c r="E20" s="8">
        <v>42.0</v>
      </c>
      <c r="F20" s="8">
        <v>44.0</v>
      </c>
      <c r="G20" s="8">
        <v>66.7</v>
      </c>
      <c r="H20" s="8">
        <v>34.6</v>
      </c>
      <c r="I20" s="8">
        <v>51.1</v>
      </c>
      <c r="J20" s="8">
        <v>0.0</v>
      </c>
      <c r="K20" s="8" t="s">
        <v>2476</v>
      </c>
      <c r="L20" s="8" t="s">
        <v>2477</v>
      </c>
      <c r="M20" s="8" t="s">
        <v>12</v>
      </c>
    </row>
    <row r="21" ht="13.5" customHeight="1">
      <c r="A21" s="8" t="s">
        <v>2478</v>
      </c>
      <c r="B21" s="8">
        <v>250.0</v>
      </c>
      <c r="C21" s="8">
        <v>100.0</v>
      </c>
      <c r="D21" s="8">
        <v>100.0</v>
      </c>
      <c r="E21" s="8">
        <v>3.0</v>
      </c>
      <c r="F21" s="8">
        <v>90.0</v>
      </c>
      <c r="G21" s="8">
        <v>165.2</v>
      </c>
      <c r="H21" s="8">
        <v>73.7</v>
      </c>
      <c r="I21" s="8">
        <v>111.4</v>
      </c>
      <c r="J21" s="8">
        <v>0.0</v>
      </c>
      <c r="K21" s="8" t="s">
        <v>2479</v>
      </c>
      <c r="L21" s="8" t="s">
        <v>2480</v>
      </c>
      <c r="M21" s="8" t="s">
        <v>12</v>
      </c>
    </row>
    <row r="22" ht="13.5" customHeight="1">
      <c r="A22" s="8" t="s">
        <v>2481</v>
      </c>
      <c r="B22" s="8">
        <v>248.0</v>
      </c>
      <c r="C22" s="8">
        <v>100.0</v>
      </c>
      <c r="D22" s="8">
        <v>100.0</v>
      </c>
      <c r="E22" s="8">
        <v>3.0</v>
      </c>
      <c r="F22" s="8">
        <v>38.4</v>
      </c>
      <c r="G22" s="8">
        <v>144.7</v>
      </c>
      <c r="H22" s="8">
        <v>16.9</v>
      </c>
      <c r="I22" s="8">
        <v>69.4</v>
      </c>
      <c r="J22" s="8">
        <v>0.0</v>
      </c>
      <c r="K22" s="8" t="s">
        <v>2482</v>
      </c>
      <c r="L22" s="8" t="s">
        <v>2483</v>
      </c>
      <c r="M22" s="8" t="s">
        <v>12</v>
      </c>
    </row>
    <row r="23" ht="13.5" customHeight="1">
      <c r="A23" s="8" t="s">
        <v>2484</v>
      </c>
      <c r="B23" s="8">
        <v>165.0</v>
      </c>
      <c r="C23" s="8">
        <v>100.0</v>
      </c>
      <c r="D23" s="8">
        <v>100.0</v>
      </c>
      <c r="E23" s="8">
        <v>29.0</v>
      </c>
      <c r="F23" s="8">
        <v>18.9</v>
      </c>
      <c r="G23" s="8">
        <v>83.0</v>
      </c>
      <c r="H23" s="8">
        <v>9.7</v>
      </c>
      <c r="I23" s="8">
        <v>32.5</v>
      </c>
      <c r="J23" s="8">
        <v>0.0</v>
      </c>
      <c r="K23" s="8" t="s">
        <v>2485</v>
      </c>
      <c r="L23" s="8" t="s">
        <v>2486</v>
      </c>
      <c r="M23" s="8" t="s">
        <v>12</v>
      </c>
    </row>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170</v>
      </c>
      <c r="B3" s="1" t="s">
        <v>171</v>
      </c>
      <c r="C3" s="1" t="s">
        <v>172</v>
      </c>
      <c r="D3" s="1" t="s">
        <v>173</v>
      </c>
      <c r="E3" s="1" t="s">
        <v>174</v>
      </c>
      <c r="F3" s="1" t="s">
        <v>175</v>
      </c>
      <c r="G3" s="1" t="s">
        <v>176</v>
      </c>
      <c r="H3" s="1" t="s">
        <v>177</v>
      </c>
      <c r="I3" s="1" t="s">
        <v>178</v>
      </c>
      <c r="J3" s="1" t="s">
        <v>179</v>
      </c>
      <c r="K3" s="1" t="s">
        <v>180</v>
      </c>
    </row>
    <row r="4" ht="13.5" customHeight="1">
      <c r="A4" s="2" t="s">
        <v>181</v>
      </c>
      <c r="B4" s="2">
        <f>SUM(B8:B21)</f>
        <v>2017</v>
      </c>
      <c r="C4" s="3">
        <f>SUMPRODUCT(B8:B21,C8:C21)/SUM(B8:B21)</f>
        <v>100</v>
      </c>
      <c r="D4" s="3">
        <f>SUMPRODUCT(B8:B21,D8:D21)/SUM(B8:B21)</f>
        <v>99.98475954</v>
      </c>
      <c r="E4" s="3">
        <f>SUMPRODUCT(B8:B21,E8:E21)/SUM(B8:B21)</f>
        <v>14.59692613</v>
      </c>
      <c r="F4" s="3">
        <f>SUMPRODUCT(B8:B21,F8:F21)/SUM(B8:B21)</f>
        <v>102.8072881</v>
      </c>
      <c r="G4" s="3">
        <f>SUMPRODUCT(B8:B21,G8:G21)/SUM(B8:B21)</f>
        <v>165.3520079</v>
      </c>
      <c r="H4" s="3">
        <f>SUMPRODUCT(B8:B21,H8:H21)/SUM(B8:B21)</f>
        <v>91.83202776</v>
      </c>
      <c r="I4" s="3">
        <f>SUMPRODUCT(B8:B21,I8:I21)/SUM(B8:B21)</f>
        <v>122.5840853</v>
      </c>
      <c r="J4" s="2">
        <f>SUMIFS(B8:B21,K8:K21,"=Fibre")</f>
        <v>1841</v>
      </c>
      <c r="K4" s="2">
        <f>SUMIFS(B8:B21,K8:K21,"=Fibrage en cours")</f>
        <v>0</v>
      </c>
    </row>
    <row r="5" ht="13.5" customHeight="1">
      <c r="A5" s="4" t="s">
        <v>12</v>
      </c>
      <c r="B5" s="4" t="s">
        <v>12</v>
      </c>
      <c r="C5" s="4" t="s">
        <v>12</v>
      </c>
      <c r="D5" s="4" t="s">
        <v>12</v>
      </c>
      <c r="E5" s="4" t="s">
        <v>12</v>
      </c>
      <c r="F5" s="4" t="s">
        <v>12</v>
      </c>
      <c r="G5" s="4" t="s">
        <v>12</v>
      </c>
      <c r="H5" s="4" t="s">
        <v>12</v>
      </c>
      <c r="I5" s="4" t="s">
        <v>12</v>
      </c>
      <c r="J5" s="5">
        <f>J4/B4</f>
        <v>0.9127416956</v>
      </c>
      <c r="K5" s="5">
        <f>K4/B4</f>
        <v>0</v>
      </c>
    </row>
    <row r="6" ht="13.5" customHeight="1"/>
    <row r="7" ht="13.5" customHeight="1">
      <c r="A7" s="1" t="s">
        <v>182</v>
      </c>
      <c r="B7" s="1" t="s">
        <v>183</v>
      </c>
      <c r="C7" s="1" t="s">
        <v>184</v>
      </c>
      <c r="D7" s="1" t="s">
        <v>185</v>
      </c>
      <c r="E7" s="1" t="s">
        <v>186</v>
      </c>
      <c r="F7" s="1" t="s">
        <v>187</v>
      </c>
      <c r="G7" s="1" t="s">
        <v>188</v>
      </c>
      <c r="H7" s="1" t="s">
        <v>189</v>
      </c>
      <c r="I7" s="1" t="s">
        <v>190</v>
      </c>
      <c r="J7" s="1" t="s">
        <v>191</v>
      </c>
      <c r="K7" s="1" t="s">
        <v>192</v>
      </c>
      <c r="L7" s="6" t="s">
        <v>24</v>
      </c>
      <c r="M7" s="7" t="s">
        <v>193</v>
      </c>
    </row>
    <row r="8" ht="13.5" customHeight="1">
      <c r="A8" s="8" t="s">
        <v>194</v>
      </c>
      <c r="B8" s="8">
        <v>214.0</v>
      </c>
      <c r="C8" s="8">
        <v>100.0</v>
      </c>
      <c r="D8" s="8">
        <v>100.0</v>
      </c>
      <c r="E8" s="8">
        <v>11.0</v>
      </c>
      <c r="F8" s="8">
        <v>29.8</v>
      </c>
      <c r="G8" s="8">
        <v>114.9</v>
      </c>
      <c r="H8" s="8">
        <v>17.4</v>
      </c>
      <c r="I8" s="8">
        <v>61.9</v>
      </c>
      <c r="J8" s="8">
        <v>0.0</v>
      </c>
      <c r="K8" s="8" t="s">
        <v>195</v>
      </c>
      <c r="L8" s="9" t="s">
        <v>196</v>
      </c>
      <c r="M8" s="8" t="s">
        <v>12</v>
      </c>
    </row>
    <row r="9" ht="13.5" customHeight="1">
      <c r="A9" s="8" t="s">
        <v>197</v>
      </c>
      <c r="B9" s="8">
        <v>283.0</v>
      </c>
      <c r="C9" s="8">
        <v>100.0</v>
      </c>
      <c r="D9" s="8">
        <v>100.0</v>
      </c>
      <c r="E9" s="8">
        <v>9.0</v>
      </c>
      <c r="F9" s="8">
        <v>3.6</v>
      </c>
      <c r="G9" s="8">
        <v>98.4</v>
      </c>
      <c r="H9" s="8">
        <v>3.0</v>
      </c>
      <c r="I9" s="8">
        <v>22.7</v>
      </c>
      <c r="J9" s="8">
        <v>0.0</v>
      </c>
      <c r="K9" s="8" t="s">
        <v>198</v>
      </c>
      <c r="L9" s="8" t="s">
        <v>199</v>
      </c>
      <c r="M9" s="8" t="s">
        <v>12</v>
      </c>
    </row>
    <row r="10" ht="13.5" customHeight="1">
      <c r="A10" s="8" t="s">
        <v>200</v>
      </c>
      <c r="B10" s="8">
        <v>294.0</v>
      </c>
      <c r="C10" s="8">
        <v>100.0</v>
      </c>
      <c r="D10" s="8">
        <v>100.0</v>
      </c>
      <c r="E10" s="8">
        <v>8.0</v>
      </c>
      <c r="F10" s="8">
        <v>474.7</v>
      </c>
      <c r="G10" s="8">
        <v>566.8</v>
      </c>
      <c r="H10" s="8">
        <v>462.2</v>
      </c>
      <c r="I10" s="8">
        <v>505.4</v>
      </c>
      <c r="J10" s="8">
        <v>0.0</v>
      </c>
      <c r="K10" s="8" t="s">
        <v>201</v>
      </c>
      <c r="L10" s="8" t="s">
        <v>202</v>
      </c>
      <c r="M10" s="8" t="s">
        <v>12</v>
      </c>
    </row>
    <row r="11" ht="13.5" customHeight="1">
      <c r="A11" s="8" t="s">
        <v>203</v>
      </c>
      <c r="B11" s="8">
        <v>93.0</v>
      </c>
      <c r="C11" s="8">
        <v>100.0</v>
      </c>
      <c r="D11" s="8">
        <v>100.0</v>
      </c>
      <c r="E11" s="8">
        <v>11.0</v>
      </c>
      <c r="F11" s="8">
        <v>46.6</v>
      </c>
      <c r="G11" s="8">
        <v>72.5</v>
      </c>
      <c r="H11" s="8">
        <v>38.1</v>
      </c>
      <c r="I11" s="8">
        <v>56.8</v>
      </c>
      <c r="J11" s="8">
        <v>0.0</v>
      </c>
      <c r="K11" s="8" t="s">
        <v>204</v>
      </c>
      <c r="L11" s="8" t="s">
        <v>205</v>
      </c>
      <c r="M11" s="8" t="s">
        <v>12</v>
      </c>
    </row>
    <row r="12" ht="13.5" customHeight="1">
      <c r="A12" s="8" t="s">
        <v>206</v>
      </c>
      <c r="B12" s="8">
        <v>97.0</v>
      </c>
      <c r="C12" s="8">
        <v>100.0</v>
      </c>
      <c r="D12" s="8">
        <v>100.0</v>
      </c>
      <c r="E12" s="8">
        <v>21.0</v>
      </c>
      <c r="F12" s="8">
        <v>40.1</v>
      </c>
      <c r="G12" s="8">
        <v>67.7</v>
      </c>
      <c r="H12" s="8">
        <v>31.0</v>
      </c>
      <c r="I12" s="8">
        <v>50.2</v>
      </c>
      <c r="J12" s="8">
        <v>0.0</v>
      </c>
      <c r="K12" s="8" t="s">
        <v>207</v>
      </c>
      <c r="L12" s="8" t="s">
        <v>208</v>
      </c>
      <c r="M12" s="8" t="s">
        <v>12</v>
      </c>
    </row>
    <row r="13" ht="13.5" customHeight="1">
      <c r="A13" s="8" t="s">
        <v>209</v>
      </c>
      <c r="B13" s="8">
        <v>106.0</v>
      </c>
      <c r="C13" s="8">
        <v>100.0</v>
      </c>
      <c r="D13" s="8">
        <v>100.0</v>
      </c>
      <c r="E13" s="8">
        <v>11.0</v>
      </c>
      <c r="F13" s="8">
        <v>29.5</v>
      </c>
      <c r="G13" s="8">
        <v>80.0</v>
      </c>
      <c r="H13" s="8">
        <v>18.4</v>
      </c>
      <c r="I13" s="8">
        <v>46.3</v>
      </c>
      <c r="J13" s="8">
        <v>0.0</v>
      </c>
      <c r="K13" s="8" t="s">
        <v>210</v>
      </c>
      <c r="L13" s="8" t="s">
        <v>211</v>
      </c>
      <c r="M13" s="8" t="s">
        <v>12</v>
      </c>
    </row>
    <row r="14" ht="13.5" customHeight="1">
      <c r="A14" s="8" t="s">
        <v>212</v>
      </c>
      <c r="B14" s="8">
        <v>90.0</v>
      </c>
      <c r="C14" s="8">
        <v>100.0</v>
      </c>
      <c r="D14" s="8">
        <v>100.0</v>
      </c>
      <c r="E14" s="8">
        <v>54.0</v>
      </c>
      <c r="F14" s="8">
        <v>4.0</v>
      </c>
      <c r="G14" s="8">
        <v>5.7</v>
      </c>
      <c r="H14" s="8">
        <v>3.5</v>
      </c>
      <c r="I14" s="8">
        <v>4.6</v>
      </c>
      <c r="J14" s="8">
        <v>0.0</v>
      </c>
      <c r="K14" s="8" t="s">
        <v>213</v>
      </c>
      <c r="L14" s="8" t="s">
        <v>214</v>
      </c>
      <c r="M14" s="8" t="s">
        <v>12</v>
      </c>
    </row>
    <row r="15" ht="13.5" customHeight="1">
      <c r="A15" s="8" t="s">
        <v>215</v>
      </c>
      <c r="B15" s="8">
        <v>86.0</v>
      </c>
      <c r="C15" s="8">
        <v>100.0</v>
      </c>
      <c r="D15" s="8">
        <v>100.0</v>
      </c>
      <c r="E15" s="8">
        <v>55.0</v>
      </c>
      <c r="F15" s="8">
        <v>3.8</v>
      </c>
      <c r="G15" s="8">
        <v>4.9</v>
      </c>
      <c r="H15" s="8">
        <v>3.2</v>
      </c>
      <c r="I15" s="8">
        <v>4.3</v>
      </c>
      <c r="J15" s="8">
        <v>0.0</v>
      </c>
      <c r="K15" s="8" t="s">
        <v>216</v>
      </c>
      <c r="L15" s="8" t="s">
        <v>217</v>
      </c>
      <c r="M15" s="8" t="s">
        <v>12</v>
      </c>
    </row>
    <row r="16" ht="13.5" customHeight="1">
      <c r="A16" s="8" t="s">
        <v>218</v>
      </c>
      <c r="B16" s="8">
        <v>140.0</v>
      </c>
      <c r="C16" s="8">
        <v>100.0</v>
      </c>
      <c r="D16" s="8">
        <v>100.0</v>
      </c>
      <c r="E16" s="8">
        <v>11.0</v>
      </c>
      <c r="F16" s="8">
        <v>39.7</v>
      </c>
      <c r="G16" s="8">
        <v>89.6</v>
      </c>
      <c r="H16" s="8">
        <v>21.6</v>
      </c>
      <c r="I16" s="8">
        <v>54.8</v>
      </c>
      <c r="J16" s="8">
        <v>0.0</v>
      </c>
      <c r="K16" s="8" t="s">
        <v>219</v>
      </c>
      <c r="L16" s="8" t="s">
        <v>220</v>
      </c>
      <c r="M16" s="8" t="s">
        <v>12</v>
      </c>
    </row>
    <row r="17" ht="13.5" customHeight="1">
      <c r="A17" s="8" t="s">
        <v>221</v>
      </c>
      <c r="B17" s="8">
        <v>99.0</v>
      </c>
      <c r="C17" s="8">
        <v>100.0</v>
      </c>
      <c r="D17" s="8">
        <v>100.0</v>
      </c>
      <c r="E17" s="8">
        <v>9.0</v>
      </c>
      <c r="F17" s="8">
        <v>20.5</v>
      </c>
      <c r="G17" s="8">
        <v>68.3</v>
      </c>
      <c r="H17" s="8">
        <v>15.0</v>
      </c>
      <c r="I17" s="8">
        <v>41.3</v>
      </c>
      <c r="J17" s="8">
        <v>0.0</v>
      </c>
      <c r="K17" s="8" t="s">
        <v>222</v>
      </c>
      <c r="L17" s="8" t="s">
        <v>223</v>
      </c>
      <c r="M17" s="8" t="s">
        <v>12</v>
      </c>
    </row>
    <row r="18" ht="13.5" customHeight="1">
      <c r="A18" s="8" t="s">
        <v>224</v>
      </c>
      <c r="B18" s="8">
        <v>58.0</v>
      </c>
      <c r="C18" s="8">
        <v>100.0</v>
      </c>
      <c r="D18" s="8">
        <v>99.47</v>
      </c>
      <c r="E18" s="8">
        <v>6.0</v>
      </c>
      <c r="F18" s="8">
        <v>50.6</v>
      </c>
      <c r="G18" s="8">
        <v>64.7</v>
      </c>
      <c r="H18" s="8">
        <v>47.6</v>
      </c>
      <c r="I18" s="8">
        <v>55.2</v>
      </c>
      <c r="J18" s="8">
        <v>0.0</v>
      </c>
      <c r="K18" s="8" t="s">
        <v>225</v>
      </c>
      <c r="L18" s="8" t="s">
        <v>226</v>
      </c>
      <c r="M18" s="8" t="s">
        <v>227</v>
      </c>
    </row>
    <row r="19" ht="13.5" customHeight="1">
      <c r="A19" s="8" t="s">
        <v>228</v>
      </c>
      <c r="B19" s="8">
        <v>55.0</v>
      </c>
      <c r="C19" s="8">
        <v>100.0</v>
      </c>
      <c r="D19" s="8">
        <v>100.0</v>
      </c>
      <c r="E19" s="8">
        <v>8.0</v>
      </c>
      <c r="F19" s="8">
        <v>265.7</v>
      </c>
      <c r="G19" s="8">
        <v>268.7</v>
      </c>
      <c r="H19" s="8">
        <v>264.5</v>
      </c>
      <c r="I19" s="8">
        <v>267.3</v>
      </c>
      <c r="J19" s="8">
        <v>0.0</v>
      </c>
      <c r="K19" s="8" t="s">
        <v>229</v>
      </c>
      <c r="L19" s="8" t="s">
        <v>230</v>
      </c>
      <c r="M19" s="8" t="s">
        <v>12</v>
      </c>
    </row>
    <row r="20" ht="13.5" customHeight="1">
      <c r="A20" s="8" t="s">
        <v>231</v>
      </c>
      <c r="B20" s="8">
        <v>114.0</v>
      </c>
      <c r="C20" s="8">
        <v>100.0</v>
      </c>
      <c r="D20" s="8">
        <v>100.0</v>
      </c>
      <c r="E20" s="8">
        <v>25.0</v>
      </c>
      <c r="F20" s="8">
        <v>42.1</v>
      </c>
      <c r="G20" s="8">
        <v>76.5</v>
      </c>
      <c r="H20" s="8">
        <v>24.8</v>
      </c>
      <c r="I20" s="8">
        <v>49.7</v>
      </c>
      <c r="J20" s="8">
        <v>0.0</v>
      </c>
      <c r="K20" s="8" t="s">
        <v>232</v>
      </c>
      <c r="L20" s="8" t="s">
        <v>233</v>
      </c>
      <c r="M20" s="8" t="s">
        <v>12</v>
      </c>
    </row>
    <row r="21" ht="13.5" customHeight="1">
      <c r="A21" s="8" t="s">
        <v>234</v>
      </c>
      <c r="B21" s="8">
        <v>288.0</v>
      </c>
      <c r="C21" s="8">
        <v>100.0</v>
      </c>
      <c r="D21" s="8">
        <v>100.0</v>
      </c>
      <c r="E21" s="8">
        <v>8.0</v>
      </c>
      <c r="F21" s="8">
        <v>64.0</v>
      </c>
      <c r="G21" s="8">
        <v>156.8</v>
      </c>
      <c r="H21" s="8">
        <v>38.3</v>
      </c>
      <c r="I21" s="8">
        <v>96.6</v>
      </c>
      <c r="J21" s="8">
        <v>0.0</v>
      </c>
      <c r="K21" s="8" t="s">
        <v>235</v>
      </c>
      <c r="L21" s="8" t="s">
        <v>236</v>
      </c>
      <c r="M21" s="8" t="s">
        <v>12</v>
      </c>
    </row>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2487</v>
      </c>
      <c r="B3" s="1" t="s">
        <v>2488</v>
      </c>
      <c r="C3" s="1" t="s">
        <v>2489</v>
      </c>
      <c r="D3" s="1" t="s">
        <v>2490</v>
      </c>
      <c r="E3" s="1" t="s">
        <v>2491</v>
      </c>
      <c r="F3" s="1" t="s">
        <v>2492</v>
      </c>
      <c r="G3" s="1" t="s">
        <v>2493</v>
      </c>
      <c r="H3" s="1" t="s">
        <v>2494</v>
      </c>
      <c r="I3" s="1" t="s">
        <v>2495</v>
      </c>
      <c r="J3" s="1" t="s">
        <v>2496</v>
      </c>
      <c r="K3" s="1" t="s">
        <v>2497</v>
      </c>
    </row>
    <row r="4" ht="13.5" customHeight="1">
      <c r="A4" s="2" t="s">
        <v>2498</v>
      </c>
      <c r="B4" s="2">
        <f>SUM(B8:B46)</f>
        <v>7848</v>
      </c>
      <c r="C4" s="3">
        <f>SUMPRODUCT(B8:B46,C8:C46)/SUM(B8:B46)</f>
        <v>99.77068043</v>
      </c>
      <c r="D4" s="3">
        <f>SUMPRODUCT(B8:B46,D8:D46)/SUM(B8:B46)</f>
        <v>99.43074796</v>
      </c>
      <c r="E4" s="3">
        <f>SUMPRODUCT(B8:B46,E8:E46)/SUM(B8:B46)</f>
        <v>11.38162589</v>
      </c>
      <c r="F4" s="3">
        <f>SUMPRODUCT(B8:B46,F8:F46)/SUM(B8:B46)</f>
        <v>72.85</v>
      </c>
      <c r="G4" s="3">
        <f>SUMPRODUCT(B8:B46,G8:G46)/SUM(B8:B46)</f>
        <v>205.0215596</v>
      </c>
      <c r="H4" s="3">
        <f>SUMPRODUCT(B8:B46,H8:H46)/SUM(B8:B46)</f>
        <v>51.9987895</v>
      </c>
      <c r="I4" s="3">
        <f>SUMPRODUCT(B8:B46,I8:I46)/SUM(B8:B46)</f>
        <v>109.0120923</v>
      </c>
      <c r="J4" s="2">
        <f>SUMIFS(B8:B46,K8:K46,"=Fibre")</f>
        <v>7697</v>
      </c>
      <c r="K4" s="2">
        <f>SUMIFS(B8:B46,K8:K46,"=Fibrage en cours")</f>
        <v>0</v>
      </c>
    </row>
    <row r="5" ht="13.5" customHeight="1">
      <c r="A5" s="4" t="s">
        <v>12</v>
      </c>
      <c r="B5" s="4" t="s">
        <v>12</v>
      </c>
      <c r="C5" s="4" t="s">
        <v>12</v>
      </c>
      <c r="D5" s="4" t="s">
        <v>12</v>
      </c>
      <c r="E5" s="4" t="s">
        <v>12</v>
      </c>
      <c r="F5" s="4" t="s">
        <v>12</v>
      </c>
      <c r="G5" s="4" t="s">
        <v>12</v>
      </c>
      <c r="H5" s="4" t="s">
        <v>12</v>
      </c>
      <c r="I5" s="4" t="s">
        <v>12</v>
      </c>
      <c r="J5" s="5">
        <f>J4/B4</f>
        <v>0.9807594292</v>
      </c>
      <c r="K5" s="5">
        <f>K4/B4</f>
        <v>0</v>
      </c>
    </row>
    <row r="6" ht="13.5" customHeight="1"/>
    <row r="7" ht="13.5" customHeight="1">
      <c r="A7" s="1" t="s">
        <v>2499</v>
      </c>
      <c r="B7" s="1" t="s">
        <v>2500</v>
      </c>
      <c r="C7" s="1" t="s">
        <v>2501</v>
      </c>
      <c r="D7" s="1" t="s">
        <v>2502</v>
      </c>
      <c r="E7" s="1" t="s">
        <v>2503</v>
      </c>
      <c r="F7" s="1" t="s">
        <v>2504</v>
      </c>
      <c r="G7" s="1" t="s">
        <v>2505</v>
      </c>
      <c r="H7" s="1" t="s">
        <v>2506</v>
      </c>
      <c r="I7" s="1" t="s">
        <v>2507</v>
      </c>
      <c r="J7" s="1" t="s">
        <v>2508</v>
      </c>
      <c r="K7" s="1" t="s">
        <v>2509</v>
      </c>
      <c r="L7" s="6" t="s">
        <v>24</v>
      </c>
      <c r="M7" s="7" t="s">
        <v>2510</v>
      </c>
    </row>
    <row r="8" ht="13.5" customHeight="1">
      <c r="A8" s="8" t="s">
        <v>2511</v>
      </c>
      <c r="B8" s="8">
        <v>98.0</v>
      </c>
      <c r="C8" s="8">
        <v>100.0</v>
      </c>
      <c r="D8" s="8">
        <v>100.0</v>
      </c>
      <c r="E8" s="8">
        <v>9.0</v>
      </c>
      <c r="F8" s="8">
        <v>25.2</v>
      </c>
      <c r="G8" s="8">
        <v>72.1</v>
      </c>
      <c r="H8" s="8">
        <v>12.1</v>
      </c>
      <c r="I8" s="8">
        <v>41.6</v>
      </c>
      <c r="J8" s="8">
        <v>0.0</v>
      </c>
      <c r="K8" s="8" t="s">
        <v>2512</v>
      </c>
      <c r="L8" s="9" t="s">
        <v>2513</v>
      </c>
      <c r="M8" s="8" t="s">
        <v>12</v>
      </c>
    </row>
    <row r="9" ht="13.5" customHeight="1">
      <c r="A9" s="8" t="s">
        <v>2514</v>
      </c>
      <c r="B9" s="8">
        <v>93.0</v>
      </c>
      <c r="C9" s="8">
        <v>100.0</v>
      </c>
      <c r="D9" s="8">
        <v>100.0</v>
      </c>
      <c r="E9" s="8">
        <v>8.0</v>
      </c>
      <c r="F9" s="8">
        <v>43.7</v>
      </c>
      <c r="G9" s="8">
        <v>75.9</v>
      </c>
      <c r="H9" s="8">
        <v>30.9</v>
      </c>
      <c r="I9" s="8">
        <v>54.3</v>
      </c>
      <c r="J9" s="8">
        <v>0.0</v>
      </c>
      <c r="K9" s="8" t="s">
        <v>2515</v>
      </c>
      <c r="L9" s="8" t="s">
        <v>2516</v>
      </c>
      <c r="M9" s="8" t="s">
        <v>12</v>
      </c>
    </row>
    <row r="10" ht="13.5" customHeight="1">
      <c r="A10" s="8" t="s">
        <v>2517</v>
      </c>
      <c r="B10" s="8">
        <v>304.0</v>
      </c>
      <c r="C10" s="8">
        <v>100.0</v>
      </c>
      <c r="D10" s="8">
        <v>100.0</v>
      </c>
      <c r="E10" s="8">
        <v>23.0</v>
      </c>
      <c r="F10" s="8">
        <v>40.0</v>
      </c>
      <c r="G10" s="8">
        <v>144.7</v>
      </c>
      <c r="H10" s="8">
        <v>32.2</v>
      </c>
      <c r="I10" s="8">
        <v>75.3</v>
      </c>
      <c r="J10" s="8">
        <v>0.0</v>
      </c>
      <c r="K10" s="8" t="s">
        <v>2518</v>
      </c>
      <c r="L10" s="8" t="s">
        <v>2519</v>
      </c>
      <c r="M10" s="8" t="s">
        <v>12</v>
      </c>
    </row>
    <row r="11" ht="13.5" customHeight="1">
      <c r="A11" s="8" t="s">
        <v>2520</v>
      </c>
      <c r="B11" s="8">
        <v>379.0</v>
      </c>
      <c r="C11" s="8">
        <v>100.0</v>
      </c>
      <c r="D11" s="8">
        <v>100.0</v>
      </c>
      <c r="E11" s="8">
        <v>15.0</v>
      </c>
      <c r="F11" s="8">
        <v>182.3</v>
      </c>
      <c r="G11" s="8">
        <v>278.2</v>
      </c>
      <c r="H11" s="8">
        <v>157.5</v>
      </c>
      <c r="I11" s="8">
        <v>208.0</v>
      </c>
      <c r="J11" s="8">
        <v>0.0</v>
      </c>
      <c r="K11" s="8" t="s">
        <v>2521</v>
      </c>
      <c r="L11" s="8" t="s">
        <v>2522</v>
      </c>
      <c r="M11" s="8" t="s">
        <v>12</v>
      </c>
    </row>
    <row r="12" ht="13.5" customHeight="1">
      <c r="A12" s="8" t="s">
        <v>2523</v>
      </c>
      <c r="B12" s="8">
        <v>57.0</v>
      </c>
      <c r="C12" s="8">
        <v>100.0</v>
      </c>
      <c r="D12" s="8">
        <v>100.0</v>
      </c>
      <c r="E12" s="8">
        <v>13.0</v>
      </c>
      <c r="F12" s="8">
        <v>43.7</v>
      </c>
      <c r="G12" s="8">
        <v>62.8</v>
      </c>
      <c r="H12" s="8">
        <v>39.7</v>
      </c>
      <c r="I12" s="8">
        <v>52.1</v>
      </c>
      <c r="J12" s="8">
        <v>0.0</v>
      </c>
      <c r="K12" s="8" t="s">
        <v>2524</v>
      </c>
      <c r="L12" s="8" t="s">
        <v>2525</v>
      </c>
      <c r="M12" s="8" t="s">
        <v>12</v>
      </c>
    </row>
    <row r="13" ht="13.5" customHeight="1">
      <c r="A13" s="8" t="s">
        <v>2526</v>
      </c>
      <c r="B13" s="8">
        <v>40.0</v>
      </c>
      <c r="C13" s="8">
        <v>100.0</v>
      </c>
      <c r="D13" s="8">
        <v>100.0</v>
      </c>
      <c r="E13" s="8">
        <v>44.0</v>
      </c>
      <c r="F13" s="8">
        <v>9.1</v>
      </c>
      <c r="G13" s="8">
        <v>13.1</v>
      </c>
      <c r="H13" s="8">
        <v>7.0</v>
      </c>
      <c r="I13" s="8">
        <v>11.2</v>
      </c>
      <c r="J13" s="8">
        <v>0.0</v>
      </c>
      <c r="K13" s="8" t="s">
        <v>2527</v>
      </c>
      <c r="L13" s="8" t="s">
        <v>2528</v>
      </c>
      <c r="M13" s="8" t="s">
        <v>12</v>
      </c>
    </row>
    <row r="14" ht="13.5" customHeight="1">
      <c r="A14" s="8" t="s">
        <v>2529</v>
      </c>
      <c r="B14" s="8">
        <v>79.0</v>
      </c>
      <c r="C14" s="8">
        <v>100.0</v>
      </c>
      <c r="D14" s="8">
        <v>100.0</v>
      </c>
      <c r="E14" s="8">
        <v>52.0</v>
      </c>
      <c r="F14" s="8">
        <v>11.6</v>
      </c>
      <c r="G14" s="8">
        <v>15.1</v>
      </c>
      <c r="H14" s="8">
        <v>9.4</v>
      </c>
      <c r="I14" s="8">
        <v>13.1</v>
      </c>
      <c r="J14" s="8">
        <v>0.0</v>
      </c>
      <c r="K14" s="8" t="s">
        <v>2530</v>
      </c>
      <c r="L14" s="8" t="s">
        <v>2531</v>
      </c>
      <c r="M14" s="8" t="s">
        <v>12</v>
      </c>
    </row>
    <row r="15" ht="13.5" customHeight="1">
      <c r="A15" s="8" t="s">
        <v>2532</v>
      </c>
      <c r="B15" s="8">
        <v>140.0</v>
      </c>
      <c r="C15" s="8">
        <v>87.42</v>
      </c>
      <c r="D15" s="8">
        <v>87.42</v>
      </c>
      <c r="E15" s="8">
        <v>13.0</v>
      </c>
      <c r="F15" s="8">
        <v>46.1</v>
      </c>
      <c r="G15" s="8">
        <v>102.1</v>
      </c>
      <c r="H15" s="8">
        <v>21.8</v>
      </c>
      <c r="I15" s="8">
        <v>66.8</v>
      </c>
      <c r="J15" s="8">
        <v>1.0</v>
      </c>
      <c r="K15" s="8" t="s">
        <v>2533</v>
      </c>
      <c r="L15" s="8" t="s">
        <v>2534</v>
      </c>
      <c r="M15" s="8" t="s">
        <v>2535</v>
      </c>
    </row>
    <row r="16" ht="13.5" customHeight="1">
      <c r="A16" s="8" t="s">
        <v>2536</v>
      </c>
      <c r="B16" s="8">
        <v>736.0</v>
      </c>
      <c r="C16" s="8">
        <v>100.0</v>
      </c>
      <c r="D16" s="8">
        <v>100.0</v>
      </c>
      <c r="E16" s="8">
        <v>14.0</v>
      </c>
      <c r="F16" s="8">
        <v>63.6</v>
      </c>
      <c r="G16" s="8">
        <v>331.7</v>
      </c>
      <c r="H16" s="8">
        <v>30.3</v>
      </c>
      <c r="I16" s="8">
        <v>138.7</v>
      </c>
      <c r="J16" s="8">
        <v>0.0</v>
      </c>
      <c r="K16" s="8" t="s">
        <v>2537</v>
      </c>
      <c r="L16" s="8" t="s">
        <v>2538</v>
      </c>
      <c r="M16" s="8" t="s">
        <v>12</v>
      </c>
    </row>
    <row r="17" ht="13.5" customHeight="1">
      <c r="A17" s="8" t="s">
        <v>2539</v>
      </c>
      <c r="B17" s="8">
        <v>86.0</v>
      </c>
      <c r="C17" s="8">
        <v>100.0</v>
      </c>
      <c r="D17" s="8">
        <v>100.0</v>
      </c>
      <c r="E17" s="8">
        <v>8.0</v>
      </c>
      <c r="F17" s="8">
        <v>115.0</v>
      </c>
      <c r="G17" s="8">
        <v>154.4</v>
      </c>
      <c r="H17" s="8">
        <v>109.3</v>
      </c>
      <c r="I17" s="8">
        <v>124.4</v>
      </c>
      <c r="J17" s="8">
        <v>0.0</v>
      </c>
      <c r="K17" s="8" t="s">
        <v>2540</v>
      </c>
      <c r="L17" s="8" t="s">
        <v>2541</v>
      </c>
      <c r="M17" s="8" t="s">
        <v>12</v>
      </c>
    </row>
    <row r="18" ht="13.5" customHeight="1">
      <c r="A18" s="8" t="s">
        <v>2542</v>
      </c>
      <c r="B18" s="8">
        <v>130.0</v>
      </c>
      <c r="C18" s="8">
        <v>100.0</v>
      </c>
      <c r="D18" s="8">
        <v>100.0</v>
      </c>
      <c r="E18" s="8">
        <v>8.0</v>
      </c>
      <c r="F18" s="8">
        <v>48.8</v>
      </c>
      <c r="G18" s="8">
        <v>90.7</v>
      </c>
      <c r="H18" s="8">
        <v>26.8</v>
      </c>
      <c r="I18" s="8">
        <v>65.3</v>
      </c>
      <c r="J18" s="8">
        <v>0.0</v>
      </c>
      <c r="K18" s="8" t="s">
        <v>2543</v>
      </c>
      <c r="L18" s="8" t="s">
        <v>2544</v>
      </c>
      <c r="M18" s="8" t="s">
        <v>12</v>
      </c>
    </row>
    <row r="19" ht="13.5" customHeight="1">
      <c r="A19" s="8" t="s">
        <v>2545</v>
      </c>
      <c r="B19" s="8">
        <v>131.0</v>
      </c>
      <c r="C19" s="8">
        <v>100.0</v>
      </c>
      <c r="D19" s="8">
        <v>100.0</v>
      </c>
      <c r="E19" s="8">
        <v>7.0</v>
      </c>
      <c r="F19" s="8">
        <v>66.3</v>
      </c>
      <c r="G19" s="8">
        <v>111.3</v>
      </c>
      <c r="H19" s="8">
        <v>45.9</v>
      </c>
      <c r="I19" s="8">
        <v>78.6</v>
      </c>
      <c r="J19" s="8">
        <v>0.0</v>
      </c>
      <c r="K19" s="8" t="s">
        <v>2546</v>
      </c>
      <c r="L19" s="8" t="s">
        <v>2547</v>
      </c>
      <c r="M19" s="8" t="s">
        <v>12</v>
      </c>
    </row>
    <row r="20" ht="13.5" customHeight="1">
      <c r="A20" s="8" t="s">
        <v>2548</v>
      </c>
      <c r="B20" s="8">
        <v>185.0</v>
      </c>
      <c r="C20" s="8">
        <v>100.0</v>
      </c>
      <c r="D20" s="8">
        <v>99.82</v>
      </c>
      <c r="E20" s="8">
        <v>10.0</v>
      </c>
      <c r="F20" s="8">
        <v>31.9</v>
      </c>
      <c r="G20" s="8">
        <v>113.5</v>
      </c>
      <c r="H20" s="8">
        <v>10.2</v>
      </c>
      <c r="I20" s="8">
        <v>61.5</v>
      </c>
      <c r="J20" s="8">
        <v>0.0</v>
      </c>
      <c r="K20" s="8" t="s">
        <v>2549</v>
      </c>
      <c r="L20" s="8" t="s">
        <v>2550</v>
      </c>
      <c r="M20" s="8" t="s">
        <v>2551</v>
      </c>
    </row>
    <row r="21" ht="13.5" customHeight="1">
      <c r="A21" s="8" t="s">
        <v>2552</v>
      </c>
      <c r="B21" s="8">
        <v>312.0</v>
      </c>
      <c r="C21" s="8">
        <v>100.0</v>
      </c>
      <c r="D21" s="8">
        <v>100.0</v>
      </c>
      <c r="E21" s="8">
        <v>15.0</v>
      </c>
      <c r="F21" s="8">
        <v>55.3</v>
      </c>
      <c r="G21" s="8">
        <v>187.4</v>
      </c>
      <c r="H21" s="8">
        <v>43.9</v>
      </c>
      <c r="I21" s="8">
        <v>100.3</v>
      </c>
      <c r="J21" s="8">
        <v>0.0</v>
      </c>
      <c r="K21" s="8" t="s">
        <v>2553</v>
      </c>
      <c r="L21" s="8" t="s">
        <v>2554</v>
      </c>
      <c r="M21" s="8" t="s">
        <v>12</v>
      </c>
    </row>
    <row r="22" ht="13.5" customHeight="1">
      <c r="A22" s="8" t="s">
        <v>2555</v>
      </c>
      <c r="B22" s="8">
        <v>145.0</v>
      </c>
      <c r="C22" s="8">
        <v>100.0</v>
      </c>
      <c r="D22" s="8">
        <v>100.0</v>
      </c>
      <c r="E22" s="8">
        <v>16.0</v>
      </c>
      <c r="F22" s="8">
        <v>43.3</v>
      </c>
      <c r="G22" s="8">
        <v>92.5</v>
      </c>
      <c r="H22" s="8">
        <v>26.2</v>
      </c>
      <c r="I22" s="8">
        <v>59.4</v>
      </c>
      <c r="J22" s="8">
        <v>0.0</v>
      </c>
      <c r="K22" s="8" t="s">
        <v>2556</v>
      </c>
      <c r="L22" s="8" t="s">
        <v>2557</v>
      </c>
      <c r="M22" s="8" t="s">
        <v>12</v>
      </c>
    </row>
    <row r="23" ht="13.5" customHeight="1">
      <c r="A23" s="8" t="s">
        <v>2558</v>
      </c>
      <c r="B23" s="8">
        <v>143.0</v>
      </c>
      <c r="C23" s="8">
        <v>100.0</v>
      </c>
      <c r="D23" s="8">
        <v>100.0</v>
      </c>
      <c r="E23" s="8">
        <v>32.0</v>
      </c>
      <c r="F23" s="8">
        <v>32.8</v>
      </c>
      <c r="G23" s="8">
        <v>92.0</v>
      </c>
      <c r="H23" s="8">
        <v>20.1</v>
      </c>
      <c r="I23" s="8">
        <v>55.7</v>
      </c>
      <c r="J23" s="8">
        <v>0.0</v>
      </c>
      <c r="K23" s="8" t="s">
        <v>2559</v>
      </c>
      <c r="L23" s="8" t="s">
        <v>2560</v>
      </c>
      <c r="M23" s="8" t="s">
        <v>12</v>
      </c>
    </row>
    <row r="24" ht="13.5" customHeight="1">
      <c r="A24" s="8" t="s">
        <v>2561</v>
      </c>
      <c r="B24" s="8">
        <v>46.0</v>
      </c>
      <c r="C24" s="8">
        <v>100.0</v>
      </c>
      <c r="D24" s="8">
        <v>100.0</v>
      </c>
      <c r="E24" s="8">
        <v>13.0</v>
      </c>
      <c r="F24" s="8">
        <v>245.0</v>
      </c>
      <c r="G24" s="8">
        <v>326.4</v>
      </c>
      <c r="H24" s="8">
        <v>217.2</v>
      </c>
      <c r="I24" s="8">
        <v>265.3</v>
      </c>
      <c r="J24" s="8">
        <v>0.0</v>
      </c>
      <c r="K24" s="8" t="s">
        <v>2562</v>
      </c>
      <c r="L24" s="8" t="s">
        <v>2563</v>
      </c>
      <c r="M24" s="8" t="s">
        <v>12</v>
      </c>
    </row>
    <row r="25" ht="13.5" customHeight="1">
      <c r="A25" s="8" t="s">
        <v>2564</v>
      </c>
      <c r="B25" s="8">
        <v>72.0</v>
      </c>
      <c r="C25" s="8">
        <v>100.0</v>
      </c>
      <c r="D25" s="8">
        <v>100.0</v>
      </c>
      <c r="E25" s="8">
        <v>13.0</v>
      </c>
      <c r="F25" s="8">
        <v>38.0</v>
      </c>
      <c r="G25" s="8">
        <v>76.8</v>
      </c>
      <c r="H25" s="8">
        <v>18.3</v>
      </c>
      <c r="I25" s="8">
        <v>54.2</v>
      </c>
      <c r="J25" s="8">
        <v>0.0</v>
      </c>
      <c r="K25" s="8" t="s">
        <v>2565</v>
      </c>
      <c r="L25" s="8" t="s">
        <v>2566</v>
      </c>
      <c r="M25" s="8" t="s">
        <v>12</v>
      </c>
    </row>
    <row r="26" ht="13.5" customHeight="1">
      <c r="A26" s="8" t="s">
        <v>2567</v>
      </c>
      <c r="B26" s="8">
        <v>150.0</v>
      </c>
      <c r="C26" s="8">
        <v>100.0</v>
      </c>
      <c r="D26" s="8">
        <v>100.0</v>
      </c>
      <c r="E26" s="8">
        <v>8.0</v>
      </c>
      <c r="F26" s="8">
        <v>27.6</v>
      </c>
      <c r="G26" s="8">
        <v>96.7</v>
      </c>
      <c r="H26" s="8">
        <v>12.4</v>
      </c>
      <c r="I26" s="8">
        <v>49.8</v>
      </c>
      <c r="J26" s="8">
        <v>0.0</v>
      </c>
      <c r="K26" s="8" t="s">
        <v>2568</v>
      </c>
      <c r="L26" s="8" t="s">
        <v>2569</v>
      </c>
      <c r="M26" s="8" t="s">
        <v>12</v>
      </c>
    </row>
    <row r="27" ht="13.5" customHeight="1">
      <c r="A27" s="8" t="s">
        <v>2570</v>
      </c>
      <c r="B27" s="8">
        <v>67.0</v>
      </c>
      <c r="C27" s="8">
        <v>100.0</v>
      </c>
      <c r="D27" s="8">
        <v>100.0</v>
      </c>
      <c r="E27" s="8">
        <v>8.0</v>
      </c>
      <c r="F27" s="8">
        <v>39.8</v>
      </c>
      <c r="G27" s="8">
        <v>65.7</v>
      </c>
      <c r="H27" s="8">
        <v>31.1</v>
      </c>
      <c r="I27" s="8">
        <v>49.5</v>
      </c>
      <c r="J27" s="8">
        <v>0.0</v>
      </c>
      <c r="K27" s="8" t="s">
        <v>2571</v>
      </c>
      <c r="L27" s="8" t="s">
        <v>2572</v>
      </c>
      <c r="M27" s="8" t="s">
        <v>12</v>
      </c>
    </row>
    <row r="28" ht="13.5" customHeight="1">
      <c r="A28" s="8" t="s">
        <v>2573</v>
      </c>
      <c r="B28" s="8">
        <v>79.0</v>
      </c>
      <c r="C28" s="8">
        <v>100.0</v>
      </c>
      <c r="D28" s="8">
        <v>100.0</v>
      </c>
      <c r="E28" s="8">
        <v>7.0</v>
      </c>
      <c r="F28" s="8">
        <v>40.8</v>
      </c>
      <c r="G28" s="8">
        <v>70.1</v>
      </c>
      <c r="H28" s="8">
        <v>34.4</v>
      </c>
      <c r="I28" s="8">
        <v>52.5</v>
      </c>
      <c r="J28" s="8">
        <v>0.0</v>
      </c>
      <c r="K28" s="8" t="s">
        <v>2574</v>
      </c>
      <c r="L28" s="8" t="s">
        <v>2575</v>
      </c>
      <c r="M28" s="8" t="s">
        <v>12</v>
      </c>
    </row>
    <row r="29" ht="13.5" customHeight="1">
      <c r="A29" s="8" t="s">
        <v>2576</v>
      </c>
      <c r="B29" s="8">
        <v>250.0</v>
      </c>
      <c r="C29" s="8">
        <v>100.0</v>
      </c>
      <c r="D29" s="8">
        <v>100.0</v>
      </c>
      <c r="E29" s="8">
        <v>15.0</v>
      </c>
      <c r="F29" s="8">
        <v>11.3</v>
      </c>
      <c r="G29" s="8">
        <v>61.4</v>
      </c>
      <c r="H29" s="8">
        <v>4.7</v>
      </c>
      <c r="I29" s="8">
        <v>21.3</v>
      </c>
      <c r="J29" s="8">
        <v>0.0</v>
      </c>
      <c r="K29" s="8" t="s">
        <v>2577</v>
      </c>
      <c r="L29" s="8" t="s">
        <v>2578</v>
      </c>
      <c r="M29" s="8" t="s">
        <v>12</v>
      </c>
    </row>
    <row r="30" ht="13.5" customHeight="1">
      <c r="A30" s="8" t="s">
        <v>2579</v>
      </c>
      <c r="B30" s="8">
        <v>251.0</v>
      </c>
      <c r="C30" s="8">
        <v>100.0</v>
      </c>
      <c r="D30" s="8">
        <v>100.0</v>
      </c>
      <c r="E30" s="8">
        <v>0.0</v>
      </c>
      <c r="F30" s="8">
        <v>99.0</v>
      </c>
      <c r="G30" s="8">
        <v>99.0</v>
      </c>
      <c r="H30" s="8">
        <v>99.0</v>
      </c>
      <c r="I30" s="8">
        <v>99.0</v>
      </c>
      <c r="J30" s="8">
        <v>0.0</v>
      </c>
      <c r="K30" s="8" t="s">
        <v>2580</v>
      </c>
      <c r="L30" s="8" t="s">
        <v>2581</v>
      </c>
      <c r="M30" s="8" t="s">
        <v>12</v>
      </c>
    </row>
    <row r="31" ht="13.5" customHeight="1">
      <c r="A31" s="8" t="s">
        <v>2582</v>
      </c>
      <c r="B31" s="8">
        <v>200.0</v>
      </c>
      <c r="C31" s="8">
        <v>100.0</v>
      </c>
      <c r="D31" s="8">
        <v>100.0</v>
      </c>
      <c r="E31" s="8">
        <v>8.0</v>
      </c>
      <c r="F31" s="8">
        <v>105.8</v>
      </c>
      <c r="G31" s="8">
        <v>141.6</v>
      </c>
      <c r="H31" s="8">
        <v>88.9</v>
      </c>
      <c r="I31" s="8">
        <v>119.4</v>
      </c>
      <c r="J31" s="8">
        <v>0.0</v>
      </c>
      <c r="K31" s="8" t="s">
        <v>2583</v>
      </c>
      <c r="L31" s="8" t="s">
        <v>2584</v>
      </c>
      <c r="M31" s="8" t="s">
        <v>12</v>
      </c>
    </row>
    <row r="32" ht="13.5" customHeight="1">
      <c r="A32" s="8" t="s">
        <v>2585</v>
      </c>
      <c r="B32" s="8">
        <v>251.0</v>
      </c>
      <c r="C32" s="8">
        <v>100.0</v>
      </c>
      <c r="D32" s="8">
        <v>100.0</v>
      </c>
      <c r="E32" s="8">
        <v>0.0</v>
      </c>
      <c r="F32" s="8">
        <v>99.0</v>
      </c>
      <c r="G32" s="8">
        <v>99.0</v>
      </c>
      <c r="H32" s="8">
        <v>99.0</v>
      </c>
      <c r="I32" s="8">
        <v>99.0</v>
      </c>
      <c r="J32" s="8">
        <v>0.0</v>
      </c>
      <c r="K32" s="8" t="s">
        <v>2586</v>
      </c>
      <c r="L32" s="8" t="s">
        <v>2587</v>
      </c>
      <c r="M32" s="8" t="s">
        <v>12</v>
      </c>
    </row>
    <row r="33" ht="13.5" customHeight="1">
      <c r="A33" s="8" t="s">
        <v>2588</v>
      </c>
      <c r="B33" s="8">
        <v>614.0</v>
      </c>
      <c r="C33" s="8">
        <v>100.0</v>
      </c>
      <c r="D33" s="8">
        <v>100.0</v>
      </c>
      <c r="E33" s="8">
        <v>13.0</v>
      </c>
      <c r="F33" s="8">
        <v>7.1</v>
      </c>
      <c r="G33" s="8">
        <v>276.4</v>
      </c>
      <c r="H33" s="8">
        <v>3.0</v>
      </c>
      <c r="I33" s="8">
        <v>61.9</v>
      </c>
      <c r="J33" s="8">
        <v>0.0</v>
      </c>
      <c r="K33" s="8" t="s">
        <v>2589</v>
      </c>
      <c r="L33" s="8" t="s">
        <v>2590</v>
      </c>
      <c r="M33" s="8" t="s">
        <v>12</v>
      </c>
    </row>
    <row r="34" ht="13.5" customHeight="1">
      <c r="A34" s="8" t="s">
        <v>2591</v>
      </c>
      <c r="B34" s="8">
        <v>77.0</v>
      </c>
      <c r="C34" s="8">
        <v>99.95</v>
      </c>
      <c r="D34" s="8">
        <v>85.02</v>
      </c>
      <c r="E34" s="8">
        <v>9.0</v>
      </c>
      <c r="F34" s="8">
        <v>2.4</v>
      </c>
      <c r="G34" s="8">
        <v>13.2</v>
      </c>
      <c r="H34" s="8">
        <v>1.7</v>
      </c>
      <c r="I34" s="8">
        <v>4.5</v>
      </c>
      <c r="J34" s="8">
        <v>1.0</v>
      </c>
      <c r="K34" s="8" t="s">
        <v>2592</v>
      </c>
      <c r="L34" s="8" t="s">
        <v>2593</v>
      </c>
      <c r="M34" s="8" t="s">
        <v>2594</v>
      </c>
    </row>
    <row r="35" ht="13.5" customHeight="1">
      <c r="A35" s="8" t="s">
        <v>2595</v>
      </c>
      <c r="B35" s="8">
        <v>77.0</v>
      </c>
      <c r="C35" s="8">
        <v>99.55</v>
      </c>
      <c r="D35" s="8">
        <v>84.66</v>
      </c>
      <c r="E35" s="8">
        <v>8.0</v>
      </c>
      <c r="F35" s="8">
        <v>5.7</v>
      </c>
      <c r="G35" s="8">
        <v>18.4</v>
      </c>
      <c r="H35" s="8">
        <v>3.4</v>
      </c>
      <c r="I35" s="8">
        <v>10.1</v>
      </c>
      <c r="J35" s="8">
        <v>1.0</v>
      </c>
      <c r="K35" s="8" t="s">
        <v>2596</v>
      </c>
      <c r="L35" s="8" t="s">
        <v>2597</v>
      </c>
      <c r="M35" s="8" t="s">
        <v>2598</v>
      </c>
    </row>
    <row r="36" ht="13.5" customHeight="1">
      <c r="A36" s="8" t="s">
        <v>2599</v>
      </c>
      <c r="B36" s="8">
        <v>156.0</v>
      </c>
      <c r="C36" s="8">
        <v>100.0</v>
      </c>
      <c r="D36" s="8">
        <v>100.0</v>
      </c>
      <c r="E36" s="8">
        <v>8.0</v>
      </c>
      <c r="F36" s="8">
        <v>35.7</v>
      </c>
      <c r="G36" s="8">
        <v>90.8</v>
      </c>
      <c r="H36" s="8">
        <v>19.6</v>
      </c>
      <c r="I36" s="8">
        <v>55.0</v>
      </c>
      <c r="J36" s="8">
        <v>0.0</v>
      </c>
      <c r="K36" s="8" t="s">
        <v>2600</v>
      </c>
      <c r="L36" s="8" t="s">
        <v>2601</v>
      </c>
      <c r="M36" s="8" t="s">
        <v>12</v>
      </c>
    </row>
    <row r="37" ht="13.5" customHeight="1">
      <c r="A37" s="8" t="s">
        <v>2602</v>
      </c>
      <c r="B37" s="8">
        <v>156.0</v>
      </c>
      <c r="C37" s="8">
        <v>100.0</v>
      </c>
      <c r="D37" s="8">
        <v>100.0</v>
      </c>
      <c r="E37" s="8">
        <v>9.0</v>
      </c>
      <c r="F37" s="8">
        <v>2.3</v>
      </c>
      <c r="G37" s="8">
        <v>31.0</v>
      </c>
      <c r="H37" s="8">
        <v>1.7</v>
      </c>
      <c r="I37" s="8">
        <v>7.8</v>
      </c>
      <c r="J37" s="8">
        <v>0.0</v>
      </c>
      <c r="K37" s="8" t="s">
        <v>2603</v>
      </c>
      <c r="L37" s="8" t="s">
        <v>2604</v>
      </c>
      <c r="M37" s="8" t="s">
        <v>12</v>
      </c>
    </row>
    <row r="38" ht="13.5" customHeight="1">
      <c r="A38" s="8" t="s">
        <v>2605</v>
      </c>
      <c r="B38" s="8">
        <v>154.0</v>
      </c>
      <c r="C38" s="8">
        <v>100.0</v>
      </c>
      <c r="D38" s="8">
        <v>100.0</v>
      </c>
      <c r="E38" s="8">
        <v>8.0</v>
      </c>
      <c r="F38" s="8">
        <v>33.0</v>
      </c>
      <c r="G38" s="8">
        <v>106.8</v>
      </c>
      <c r="H38" s="8">
        <v>21.4</v>
      </c>
      <c r="I38" s="8">
        <v>57.0</v>
      </c>
      <c r="J38" s="8">
        <v>0.0</v>
      </c>
      <c r="K38" s="8" t="s">
        <v>2606</v>
      </c>
      <c r="L38" s="8" t="s">
        <v>2607</v>
      </c>
      <c r="M38" s="8" t="s">
        <v>12</v>
      </c>
    </row>
    <row r="39" ht="13.5" customHeight="1">
      <c r="A39" s="8" t="s">
        <v>2608</v>
      </c>
      <c r="B39" s="8">
        <v>335.0</v>
      </c>
      <c r="C39" s="8">
        <v>100.0</v>
      </c>
      <c r="D39" s="8">
        <v>98.99</v>
      </c>
      <c r="E39" s="8">
        <v>8.0</v>
      </c>
      <c r="F39" s="8">
        <v>42.1</v>
      </c>
      <c r="G39" s="8">
        <v>162.6</v>
      </c>
      <c r="H39" s="8">
        <v>9.9</v>
      </c>
      <c r="I39" s="8">
        <v>73.0</v>
      </c>
      <c r="J39" s="8">
        <v>1.0</v>
      </c>
      <c r="K39" s="8" t="s">
        <v>2609</v>
      </c>
      <c r="L39" s="8" t="s">
        <v>2610</v>
      </c>
      <c r="M39" s="8" t="s">
        <v>2611</v>
      </c>
    </row>
    <row r="40" ht="13.5" customHeight="1">
      <c r="A40" s="8" t="s">
        <v>2612</v>
      </c>
      <c r="B40" s="8">
        <v>247.0</v>
      </c>
      <c r="C40" s="8">
        <v>100.0</v>
      </c>
      <c r="D40" s="8">
        <v>100.0</v>
      </c>
      <c r="E40" s="8">
        <v>8.0</v>
      </c>
      <c r="F40" s="8">
        <v>9.0</v>
      </c>
      <c r="G40" s="8">
        <v>103.3</v>
      </c>
      <c r="H40" s="8">
        <v>4.6</v>
      </c>
      <c r="I40" s="8">
        <v>28.1</v>
      </c>
      <c r="J40" s="8">
        <v>0.0</v>
      </c>
      <c r="K40" s="8" t="s">
        <v>2613</v>
      </c>
      <c r="L40" s="8" t="s">
        <v>2614</v>
      </c>
      <c r="M40" s="8" t="s">
        <v>12</v>
      </c>
    </row>
    <row r="41" ht="13.5" customHeight="1">
      <c r="A41" s="8" t="s">
        <v>2615</v>
      </c>
      <c r="B41" s="8">
        <v>32.0</v>
      </c>
      <c r="C41" s="8">
        <v>100.0</v>
      </c>
      <c r="D41" s="8">
        <v>100.0</v>
      </c>
      <c r="E41" s="8">
        <v>0.0</v>
      </c>
      <c r="F41" s="8">
        <v>0.0</v>
      </c>
      <c r="G41" s="8">
        <v>0.0</v>
      </c>
      <c r="H41" s="8">
        <v>0.0</v>
      </c>
      <c r="I41" s="8">
        <v>0.0</v>
      </c>
      <c r="J41" s="8">
        <v>0.0</v>
      </c>
      <c r="K41" s="8" t="s">
        <v>2616</v>
      </c>
      <c r="L41" s="8" t="s">
        <v>2617</v>
      </c>
      <c r="M41" s="8" t="s">
        <v>12</v>
      </c>
    </row>
    <row r="42" ht="13.5" customHeight="1">
      <c r="A42" s="8" t="s">
        <v>2618</v>
      </c>
      <c r="B42" s="8">
        <v>80.0</v>
      </c>
      <c r="C42" s="8">
        <v>100.0</v>
      </c>
      <c r="D42" s="8">
        <v>100.0</v>
      </c>
      <c r="E42" s="8">
        <v>8.0</v>
      </c>
      <c r="F42" s="8">
        <v>44.7</v>
      </c>
      <c r="G42" s="8">
        <v>68.0</v>
      </c>
      <c r="H42" s="8">
        <v>31.3</v>
      </c>
      <c r="I42" s="8">
        <v>53.9</v>
      </c>
      <c r="J42" s="8">
        <v>0.0</v>
      </c>
      <c r="K42" s="8" t="s">
        <v>2619</v>
      </c>
      <c r="L42" s="8" t="s">
        <v>2620</v>
      </c>
      <c r="M42" s="8" t="s">
        <v>12</v>
      </c>
    </row>
    <row r="43" ht="13.5" customHeight="1">
      <c r="A43" s="8" t="s">
        <v>2621</v>
      </c>
      <c r="B43" s="8">
        <v>151.0</v>
      </c>
      <c r="C43" s="8">
        <v>100.0</v>
      </c>
      <c r="D43" s="8">
        <v>100.0</v>
      </c>
      <c r="E43" s="8">
        <v>12.0</v>
      </c>
      <c r="F43" s="8">
        <v>61.8</v>
      </c>
      <c r="G43" s="8">
        <v>139.7</v>
      </c>
      <c r="H43" s="8">
        <v>43.7</v>
      </c>
      <c r="I43" s="8">
        <v>91.0</v>
      </c>
      <c r="J43" s="8">
        <v>0.0</v>
      </c>
      <c r="K43" s="8" t="s">
        <v>2622</v>
      </c>
      <c r="L43" s="8" t="s">
        <v>2623</v>
      </c>
      <c r="M43" s="8" t="s">
        <v>12</v>
      </c>
    </row>
    <row r="44" ht="13.5" customHeight="1">
      <c r="A44" s="8" t="s">
        <v>2624</v>
      </c>
      <c r="B44" s="8">
        <v>1045.0</v>
      </c>
      <c r="C44" s="8">
        <v>100.0</v>
      </c>
      <c r="D44" s="8">
        <v>100.0</v>
      </c>
      <c r="E44" s="8">
        <v>8.0</v>
      </c>
      <c r="F44" s="8">
        <v>202.6</v>
      </c>
      <c r="G44" s="8">
        <v>529.3</v>
      </c>
      <c r="H44" s="8">
        <v>139.6</v>
      </c>
      <c r="I44" s="8">
        <v>289.3</v>
      </c>
      <c r="J44" s="8">
        <v>0.0</v>
      </c>
      <c r="K44" s="8" t="s">
        <v>2625</v>
      </c>
      <c r="L44" s="8" t="s">
        <v>2626</v>
      </c>
      <c r="M44" s="8" t="s">
        <v>12</v>
      </c>
    </row>
    <row r="45" ht="13.5" customHeight="1">
      <c r="A45" s="8" t="s">
        <v>2627</v>
      </c>
      <c r="B45" s="8">
        <v>150.0</v>
      </c>
      <c r="C45" s="8">
        <v>100.0</v>
      </c>
      <c r="D45" s="8">
        <v>100.0</v>
      </c>
      <c r="E45" s="8">
        <v>8.0</v>
      </c>
      <c r="F45" s="8">
        <v>42.3</v>
      </c>
      <c r="G45" s="8">
        <v>102.0</v>
      </c>
      <c r="H45" s="8">
        <v>28.3</v>
      </c>
      <c r="I45" s="8">
        <v>67.1</v>
      </c>
      <c r="J45" s="8">
        <v>0.0</v>
      </c>
      <c r="K45" s="8" t="s">
        <v>2628</v>
      </c>
      <c r="L45" s="8" t="s">
        <v>2629</v>
      </c>
      <c r="M45" s="8" t="s">
        <v>12</v>
      </c>
    </row>
    <row r="46" ht="13.5" customHeight="1">
      <c r="A46" s="8" t="s">
        <v>2630</v>
      </c>
      <c r="B46" s="8">
        <v>150.0</v>
      </c>
      <c r="C46" s="8">
        <v>100.0</v>
      </c>
      <c r="D46" s="8">
        <v>100.0</v>
      </c>
      <c r="E46" s="8">
        <v>8.0</v>
      </c>
      <c r="F46" s="8">
        <v>45.7</v>
      </c>
      <c r="G46" s="8">
        <v>101.1</v>
      </c>
      <c r="H46" s="8">
        <v>37.3</v>
      </c>
      <c r="I46" s="8">
        <v>70.5</v>
      </c>
      <c r="J46" s="8">
        <v>0.0</v>
      </c>
      <c r="K46" s="8" t="s">
        <v>2631</v>
      </c>
      <c r="L46" s="8" t="s">
        <v>2632</v>
      </c>
      <c r="M46" s="8" t="s">
        <v>12</v>
      </c>
    </row>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2633</v>
      </c>
      <c r="B3" s="1" t="s">
        <v>2634</v>
      </c>
      <c r="C3" s="1" t="s">
        <v>2635</v>
      </c>
      <c r="D3" s="1" t="s">
        <v>2636</v>
      </c>
      <c r="E3" s="1" t="s">
        <v>2637</v>
      </c>
      <c r="F3" s="1" t="s">
        <v>2638</v>
      </c>
      <c r="G3" s="1" t="s">
        <v>2639</v>
      </c>
      <c r="H3" s="1" t="s">
        <v>2640</v>
      </c>
      <c r="I3" s="1" t="s">
        <v>2641</v>
      </c>
      <c r="J3" s="1" t="s">
        <v>2642</v>
      </c>
      <c r="K3" s="1" t="s">
        <v>2643</v>
      </c>
    </row>
    <row r="4" ht="13.5" customHeight="1">
      <c r="A4" s="2" t="s">
        <v>2644</v>
      </c>
      <c r="B4" s="2">
        <f>SUM(B8:B29)</f>
        <v>5193</v>
      </c>
      <c r="C4" s="3">
        <f>SUMPRODUCT(B8:B29,C8:C29)/SUM(B8:B29)</f>
        <v>99.90120739</v>
      </c>
      <c r="D4" s="3">
        <f>SUMPRODUCT(B8:B29,D8:D29)/SUM(B8:B29)</f>
        <v>99.70799538</v>
      </c>
      <c r="E4" s="3">
        <f>SUMPRODUCT(B8:B29,E8:E29)/SUM(B8:B29)</f>
        <v>8.282110533</v>
      </c>
      <c r="F4" s="3">
        <f>SUMPRODUCT(B8:B29,F8:F29)/SUM(B8:B29)</f>
        <v>101.1411901</v>
      </c>
      <c r="G4" s="3">
        <f>SUMPRODUCT(B8:B29,G8:G29)/SUM(B8:B29)</f>
        <v>239.773368</v>
      </c>
      <c r="H4" s="3">
        <f>SUMPRODUCT(B8:B29,H8:H29)/SUM(B8:B29)</f>
        <v>85.03579819</v>
      </c>
      <c r="I4" s="3">
        <f>SUMPRODUCT(B8:B29,I8:I29)/SUM(B8:B29)</f>
        <v>136.3988253</v>
      </c>
      <c r="J4" s="2">
        <f>SUMIFS(B8:B29,K8:K29,"=Fibre")</f>
        <v>5133</v>
      </c>
      <c r="K4" s="2">
        <f>SUMIFS(B8:B29,K8:K29,"=Fibrage en cours")</f>
        <v>0</v>
      </c>
    </row>
    <row r="5" ht="13.5" customHeight="1">
      <c r="A5" s="4" t="s">
        <v>12</v>
      </c>
      <c r="B5" s="4" t="s">
        <v>12</v>
      </c>
      <c r="C5" s="4" t="s">
        <v>12</v>
      </c>
      <c r="D5" s="4" t="s">
        <v>12</v>
      </c>
      <c r="E5" s="4" t="s">
        <v>12</v>
      </c>
      <c r="F5" s="4" t="s">
        <v>12</v>
      </c>
      <c r="G5" s="4" t="s">
        <v>12</v>
      </c>
      <c r="H5" s="4" t="s">
        <v>12</v>
      </c>
      <c r="I5" s="4" t="s">
        <v>12</v>
      </c>
      <c r="J5" s="5">
        <f>J4/B4</f>
        <v>0.988445985</v>
      </c>
      <c r="K5" s="5">
        <f>K4/B4</f>
        <v>0</v>
      </c>
    </row>
    <row r="6" ht="13.5" customHeight="1"/>
    <row r="7" ht="13.5" customHeight="1">
      <c r="A7" s="1" t="s">
        <v>2645</v>
      </c>
      <c r="B7" s="1" t="s">
        <v>2646</v>
      </c>
      <c r="C7" s="1" t="s">
        <v>2647</v>
      </c>
      <c r="D7" s="1" t="s">
        <v>2648</v>
      </c>
      <c r="E7" s="1" t="s">
        <v>2649</v>
      </c>
      <c r="F7" s="1" t="s">
        <v>2650</v>
      </c>
      <c r="G7" s="1" t="s">
        <v>2651</v>
      </c>
      <c r="H7" s="1" t="s">
        <v>2652</v>
      </c>
      <c r="I7" s="1" t="s">
        <v>2653</v>
      </c>
      <c r="J7" s="1" t="s">
        <v>2654</v>
      </c>
      <c r="K7" s="1" t="s">
        <v>2655</v>
      </c>
      <c r="L7" s="6" t="s">
        <v>24</v>
      </c>
      <c r="M7" s="7" t="s">
        <v>2656</v>
      </c>
    </row>
    <row r="8" ht="13.5" customHeight="1">
      <c r="A8" s="8" t="s">
        <v>2657</v>
      </c>
      <c r="B8" s="8">
        <v>360.0</v>
      </c>
      <c r="C8" s="8">
        <v>100.0</v>
      </c>
      <c r="D8" s="8">
        <v>98.92</v>
      </c>
      <c r="E8" s="8">
        <v>8.0</v>
      </c>
      <c r="F8" s="8">
        <v>91.0</v>
      </c>
      <c r="G8" s="8">
        <v>196.4</v>
      </c>
      <c r="H8" s="8">
        <v>72.0</v>
      </c>
      <c r="I8" s="8">
        <v>112.1</v>
      </c>
      <c r="J8" s="8">
        <v>0.0</v>
      </c>
      <c r="K8" s="8" t="s">
        <v>2658</v>
      </c>
      <c r="L8" s="9" t="s">
        <v>2659</v>
      </c>
      <c r="M8" s="8" t="s">
        <v>2660</v>
      </c>
    </row>
    <row r="9" ht="13.5" customHeight="1">
      <c r="A9" s="8" t="s">
        <v>2661</v>
      </c>
      <c r="B9" s="8">
        <v>225.0</v>
      </c>
      <c r="C9" s="8">
        <v>100.0</v>
      </c>
      <c r="D9" s="8">
        <v>98.92</v>
      </c>
      <c r="E9" s="8">
        <v>8.0</v>
      </c>
      <c r="F9" s="8">
        <v>35.8</v>
      </c>
      <c r="G9" s="8">
        <v>115.8</v>
      </c>
      <c r="H9" s="8">
        <v>12.8</v>
      </c>
      <c r="I9" s="8">
        <v>53.6</v>
      </c>
      <c r="J9" s="8">
        <v>0.0</v>
      </c>
      <c r="K9" s="8" t="s">
        <v>2662</v>
      </c>
      <c r="L9" s="8" t="s">
        <v>2663</v>
      </c>
      <c r="M9" s="8" t="s">
        <v>2664</v>
      </c>
    </row>
    <row r="10" ht="13.5" customHeight="1">
      <c r="A10" s="8" t="s">
        <v>2665</v>
      </c>
      <c r="B10" s="8">
        <v>429.0</v>
      </c>
      <c r="C10" s="8">
        <v>100.0</v>
      </c>
      <c r="D10" s="8">
        <v>99.45</v>
      </c>
      <c r="E10" s="8">
        <v>8.0</v>
      </c>
      <c r="F10" s="8">
        <v>51.8</v>
      </c>
      <c r="G10" s="8">
        <v>205.5</v>
      </c>
      <c r="H10" s="8">
        <v>33.6</v>
      </c>
      <c r="I10" s="8">
        <v>90.9</v>
      </c>
      <c r="J10" s="8">
        <v>0.0</v>
      </c>
      <c r="K10" s="8" t="s">
        <v>2666</v>
      </c>
      <c r="L10" s="8" t="s">
        <v>2667</v>
      </c>
      <c r="M10" s="8" t="s">
        <v>2668</v>
      </c>
    </row>
    <row r="11" ht="13.5" customHeight="1">
      <c r="A11" s="8" t="s">
        <v>2669</v>
      </c>
      <c r="B11" s="8">
        <v>121.0</v>
      </c>
      <c r="C11" s="8">
        <v>100.0</v>
      </c>
      <c r="D11" s="8">
        <v>100.0</v>
      </c>
      <c r="E11" s="8">
        <v>11.0</v>
      </c>
      <c r="F11" s="8">
        <v>23.5</v>
      </c>
      <c r="G11" s="8">
        <v>81.8</v>
      </c>
      <c r="H11" s="8">
        <v>9.7</v>
      </c>
      <c r="I11" s="8">
        <v>43.2</v>
      </c>
      <c r="J11" s="8">
        <v>0.0</v>
      </c>
      <c r="K11" s="8" t="s">
        <v>2670</v>
      </c>
      <c r="L11" s="8" t="s">
        <v>2671</v>
      </c>
      <c r="M11" s="8" t="s">
        <v>12</v>
      </c>
    </row>
    <row r="12" ht="13.5" customHeight="1">
      <c r="A12" s="8" t="s">
        <v>2672</v>
      </c>
      <c r="B12" s="8">
        <v>109.0</v>
      </c>
      <c r="C12" s="8">
        <v>100.0</v>
      </c>
      <c r="D12" s="8">
        <v>100.0</v>
      </c>
      <c r="E12" s="8">
        <v>7.0</v>
      </c>
      <c r="F12" s="8">
        <v>39.1</v>
      </c>
      <c r="G12" s="8">
        <v>118.8</v>
      </c>
      <c r="H12" s="8">
        <v>30.5</v>
      </c>
      <c r="I12" s="8">
        <v>59.8</v>
      </c>
      <c r="J12" s="8">
        <v>0.0</v>
      </c>
      <c r="K12" s="8" t="s">
        <v>2673</v>
      </c>
      <c r="L12" s="8" t="s">
        <v>2674</v>
      </c>
      <c r="M12" s="8" t="s">
        <v>12</v>
      </c>
    </row>
    <row r="13" ht="13.5" customHeight="1">
      <c r="A13" s="8" t="s">
        <v>2675</v>
      </c>
      <c r="B13" s="8">
        <v>200.0</v>
      </c>
      <c r="C13" s="8">
        <v>100.0</v>
      </c>
      <c r="D13" s="8">
        <v>100.0</v>
      </c>
      <c r="E13" s="8">
        <v>8.0</v>
      </c>
      <c r="F13" s="8">
        <v>354.5</v>
      </c>
      <c r="G13" s="8">
        <v>414.1</v>
      </c>
      <c r="H13" s="8">
        <v>330.1</v>
      </c>
      <c r="I13" s="8">
        <v>374.0</v>
      </c>
      <c r="J13" s="8">
        <v>0.0</v>
      </c>
      <c r="K13" s="8" t="s">
        <v>2676</v>
      </c>
      <c r="L13" s="8" t="s">
        <v>2677</v>
      </c>
      <c r="M13" s="8" t="s">
        <v>12</v>
      </c>
    </row>
    <row r="14" ht="13.5" customHeight="1">
      <c r="A14" s="8" t="s">
        <v>2678</v>
      </c>
      <c r="B14" s="8">
        <v>60.0</v>
      </c>
      <c r="C14" s="8">
        <v>100.0</v>
      </c>
      <c r="D14" s="8">
        <v>100.0</v>
      </c>
      <c r="E14" s="8">
        <v>0.0</v>
      </c>
      <c r="F14" s="8">
        <v>0.0</v>
      </c>
      <c r="G14" s="8">
        <v>0.0</v>
      </c>
      <c r="H14" s="8">
        <v>0.0</v>
      </c>
      <c r="I14" s="8">
        <v>0.0</v>
      </c>
      <c r="J14" s="8">
        <v>0.0</v>
      </c>
      <c r="K14" s="8" t="s">
        <v>2679</v>
      </c>
      <c r="L14" s="8" t="s">
        <v>2680</v>
      </c>
      <c r="M14" s="8" t="s">
        <v>12</v>
      </c>
    </row>
    <row r="15" ht="13.5" customHeight="1">
      <c r="A15" s="8" t="s">
        <v>2681</v>
      </c>
      <c r="B15" s="8">
        <v>404.0</v>
      </c>
      <c r="C15" s="8">
        <v>100.0</v>
      </c>
      <c r="D15" s="8">
        <v>100.0</v>
      </c>
      <c r="E15" s="8">
        <v>8.0</v>
      </c>
      <c r="F15" s="8">
        <v>350.5</v>
      </c>
      <c r="G15" s="8">
        <v>495.6</v>
      </c>
      <c r="H15" s="8">
        <v>300.2</v>
      </c>
      <c r="I15" s="8">
        <v>387.8</v>
      </c>
      <c r="J15" s="8">
        <v>0.0</v>
      </c>
      <c r="K15" s="8" t="s">
        <v>2682</v>
      </c>
      <c r="L15" s="8" t="s">
        <v>2683</v>
      </c>
      <c r="M15" s="8" t="s">
        <v>12</v>
      </c>
    </row>
    <row r="16" ht="13.5" customHeight="1">
      <c r="A16" s="8" t="s">
        <v>2684</v>
      </c>
      <c r="B16" s="8">
        <v>137.0</v>
      </c>
      <c r="C16" s="8">
        <v>100.0</v>
      </c>
      <c r="D16" s="8">
        <v>100.0</v>
      </c>
      <c r="E16" s="8">
        <v>10.0</v>
      </c>
      <c r="F16" s="8">
        <v>121.2</v>
      </c>
      <c r="G16" s="8">
        <v>167.4</v>
      </c>
      <c r="H16" s="8">
        <v>97.1</v>
      </c>
      <c r="I16" s="8">
        <v>136.9</v>
      </c>
      <c r="J16" s="8">
        <v>0.0</v>
      </c>
      <c r="K16" s="8" t="s">
        <v>2685</v>
      </c>
      <c r="L16" s="8" t="s">
        <v>2686</v>
      </c>
      <c r="M16" s="8" t="s">
        <v>12</v>
      </c>
    </row>
    <row r="17" ht="13.5" customHeight="1">
      <c r="A17" s="8" t="s">
        <v>2687</v>
      </c>
      <c r="B17" s="8">
        <v>197.0</v>
      </c>
      <c r="C17" s="8">
        <v>100.0</v>
      </c>
      <c r="D17" s="8">
        <v>100.0</v>
      </c>
      <c r="E17" s="8">
        <v>8.0</v>
      </c>
      <c r="F17" s="8">
        <v>316.6</v>
      </c>
      <c r="G17" s="8">
        <v>396.1</v>
      </c>
      <c r="H17" s="8">
        <v>297.2</v>
      </c>
      <c r="I17" s="8">
        <v>342.4</v>
      </c>
      <c r="J17" s="8">
        <v>0.0</v>
      </c>
      <c r="K17" s="8" t="s">
        <v>2688</v>
      </c>
      <c r="L17" s="8" t="s">
        <v>2689</v>
      </c>
      <c r="M17" s="8" t="s">
        <v>12</v>
      </c>
    </row>
    <row r="18" ht="13.5" customHeight="1">
      <c r="A18" s="8" t="s">
        <v>2690</v>
      </c>
      <c r="B18" s="8">
        <v>152.0</v>
      </c>
      <c r="C18" s="8">
        <v>100.0</v>
      </c>
      <c r="D18" s="8">
        <v>100.0</v>
      </c>
      <c r="E18" s="8">
        <v>9.0</v>
      </c>
      <c r="F18" s="8">
        <v>51.9</v>
      </c>
      <c r="G18" s="8">
        <v>100.2</v>
      </c>
      <c r="H18" s="8">
        <v>37.3</v>
      </c>
      <c r="I18" s="8">
        <v>64.5</v>
      </c>
      <c r="J18" s="8">
        <v>0.0</v>
      </c>
      <c r="K18" s="8" t="s">
        <v>2691</v>
      </c>
      <c r="L18" s="8" t="s">
        <v>2692</v>
      </c>
      <c r="M18" s="8" t="s">
        <v>12</v>
      </c>
    </row>
    <row r="19" ht="13.5" customHeight="1">
      <c r="A19" s="8" t="s">
        <v>2693</v>
      </c>
      <c r="B19" s="8">
        <v>252.0</v>
      </c>
      <c r="C19" s="8">
        <v>100.0</v>
      </c>
      <c r="D19" s="8">
        <v>100.0</v>
      </c>
      <c r="E19" s="8">
        <v>8.0</v>
      </c>
      <c r="F19" s="8">
        <v>9.0</v>
      </c>
      <c r="G19" s="8">
        <v>84.2</v>
      </c>
      <c r="H19" s="8">
        <v>3.7</v>
      </c>
      <c r="I19" s="8">
        <v>24.7</v>
      </c>
      <c r="J19" s="8">
        <v>0.0</v>
      </c>
      <c r="K19" s="8" t="s">
        <v>2694</v>
      </c>
      <c r="L19" s="8" t="s">
        <v>2695</v>
      </c>
      <c r="M19" s="8" t="s">
        <v>12</v>
      </c>
    </row>
    <row r="20" ht="13.5" customHeight="1">
      <c r="A20" s="8" t="s">
        <v>2696</v>
      </c>
      <c r="B20" s="8">
        <v>215.0</v>
      </c>
      <c r="C20" s="8">
        <v>100.0</v>
      </c>
      <c r="D20" s="8">
        <v>100.0</v>
      </c>
      <c r="E20" s="8">
        <v>8.0</v>
      </c>
      <c r="F20" s="8">
        <v>45.8</v>
      </c>
      <c r="G20" s="8">
        <v>98.0</v>
      </c>
      <c r="H20" s="8">
        <v>28.7</v>
      </c>
      <c r="I20" s="8">
        <v>62.3</v>
      </c>
      <c r="J20" s="8">
        <v>0.0</v>
      </c>
      <c r="K20" s="8" t="s">
        <v>2697</v>
      </c>
      <c r="L20" s="8" t="s">
        <v>2698</v>
      </c>
      <c r="M20" s="8" t="s">
        <v>12</v>
      </c>
    </row>
    <row r="21" ht="13.5" customHeight="1">
      <c r="A21" s="8" t="s">
        <v>2699</v>
      </c>
      <c r="B21" s="8">
        <v>218.0</v>
      </c>
      <c r="C21" s="8">
        <v>100.0</v>
      </c>
      <c r="D21" s="8">
        <v>100.0</v>
      </c>
      <c r="E21" s="8">
        <v>8.0</v>
      </c>
      <c r="F21" s="8">
        <v>50.1</v>
      </c>
      <c r="G21" s="8">
        <v>100.5</v>
      </c>
      <c r="H21" s="8">
        <v>29.5</v>
      </c>
      <c r="I21" s="8">
        <v>60.8</v>
      </c>
      <c r="J21" s="8">
        <v>0.0</v>
      </c>
      <c r="K21" s="8" t="s">
        <v>2700</v>
      </c>
      <c r="L21" s="8" t="s">
        <v>2701</v>
      </c>
      <c r="M21" s="8" t="s">
        <v>12</v>
      </c>
    </row>
    <row r="22" ht="13.5" customHeight="1">
      <c r="A22" s="8" t="s">
        <v>2702</v>
      </c>
      <c r="B22" s="8">
        <v>224.0</v>
      </c>
      <c r="C22" s="8">
        <v>100.0</v>
      </c>
      <c r="D22" s="8">
        <v>100.0</v>
      </c>
      <c r="E22" s="8">
        <v>8.0</v>
      </c>
      <c r="F22" s="8">
        <v>112.7</v>
      </c>
      <c r="G22" s="8">
        <v>135.1</v>
      </c>
      <c r="H22" s="8">
        <v>97.4</v>
      </c>
      <c r="I22" s="8">
        <v>121.7</v>
      </c>
      <c r="J22" s="8">
        <v>0.0</v>
      </c>
      <c r="K22" s="8" t="s">
        <v>2703</v>
      </c>
      <c r="L22" s="8" t="s">
        <v>2704</v>
      </c>
      <c r="M22" s="8" t="s">
        <v>12</v>
      </c>
    </row>
    <row r="23" ht="13.5" customHeight="1">
      <c r="A23" s="8" t="s">
        <v>2705</v>
      </c>
      <c r="B23" s="8">
        <v>271.0</v>
      </c>
      <c r="C23" s="8">
        <v>100.0</v>
      </c>
      <c r="D23" s="8">
        <v>100.0</v>
      </c>
      <c r="E23" s="8">
        <v>0.0</v>
      </c>
      <c r="F23" s="8">
        <v>175.5</v>
      </c>
      <c r="G23" s="8">
        <v>175.5</v>
      </c>
      <c r="H23" s="8">
        <v>175.5</v>
      </c>
      <c r="I23" s="8">
        <v>175.5</v>
      </c>
      <c r="J23" s="8">
        <v>0.0</v>
      </c>
      <c r="K23" s="8" t="s">
        <v>2706</v>
      </c>
      <c r="L23" s="8" t="s">
        <v>2707</v>
      </c>
      <c r="M23" s="8" t="s">
        <v>12</v>
      </c>
    </row>
    <row r="24" ht="13.5" customHeight="1">
      <c r="A24" s="8" t="s">
        <v>2708</v>
      </c>
      <c r="B24" s="8">
        <v>188.0</v>
      </c>
      <c r="C24" s="8">
        <v>100.0</v>
      </c>
      <c r="D24" s="8">
        <v>100.0</v>
      </c>
      <c r="E24" s="8">
        <v>8.0</v>
      </c>
      <c r="F24" s="8">
        <v>16.0</v>
      </c>
      <c r="G24" s="8">
        <v>83.6</v>
      </c>
      <c r="H24" s="8">
        <v>8.1</v>
      </c>
      <c r="I24" s="8">
        <v>42.7</v>
      </c>
      <c r="J24" s="8">
        <v>0.0</v>
      </c>
      <c r="K24" s="8" t="s">
        <v>2709</v>
      </c>
      <c r="L24" s="8" t="s">
        <v>2710</v>
      </c>
      <c r="M24" s="8" t="s">
        <v>12</v>
      </c>
    </row>
    <row r="25" ht="13.5" customHeight="1">
      <c r="A25" s="8" t="s">
        <v>2711</v>
      </c>
      <c r="B25" s="8">
        <v>1.0</v>
      </c>
      <c r="C25" s="8">
        <v>100.0</v>
      </c>
      <c r="D25" s="8">
        <v>100.0</v>
      </c>
      <c r="E25" s="8">
        <v>0.0</v>
      </c>
      <c r="F25" s="8">
        <v>0.0</v>
      </c>
      <c r="G25" s="8">
        <v>0.0</v>
      </c>
      <c r="H25" s="8">
        <v>0.0</v>
      </c>
      <c r="I25" s="8">
        <v>0.0</v>
      </c>
      <c r="J25" s="8">
        <v>0.0</v>
      </c>
      <c r="K25" s="8" t="s">
        <v>2712</v>
      </c>
      <c r="L25" s="8" t="s">
        <v>2713</v>
      </c>
      <c r="M25" s="8" t="s">
        <v>12</v>
      </c>
    </row>
    <row r="26" ht="13.5" customHeight="1">
      <c r="A26" s="8" t="s">
        <v>2714</v>
      </c>
      <c r="B26" s="8">
        <v>166.0</v>
      </c>
      <c r="C26" s="8">
        <v>100.0</v>
      </c>
      <c r="D26" s="8">
        <v>100.0</v>
      </c>
      <c r="E26" s="8">
        <v>10.0</v>
      </c>
      <c r="F26" s="8">
        <v>49.9</v>
      </c>
      <c r="G26" s="8">
        <v>102.9</v>
      </c>
      <c r="H26" s="8">
        <v>31.3</v>
      </c>
      <c r="I26" s="8">
        <v>64.4</v>
      </c>
      <c r="J26" s="8">
        <v>0.0</v>
      </c>
      <c r="K26" s="8" t="s">
        <v>2715</v>
      </c>
      <c r="L26" s="8" t="s">
        <v>2716</v>
      </c>
      <c r="M26" s="8" t="s">
        <v>12</v>
      </c>
    </row>
    <row r="27" ht="13.5" customHeight="1">
      <c r="A27" s="8" t="s">
        <v>2717</v>
      </c>
      <c r="B27" s="8">
        <v>213.0</v>
      </c>
      <c r="C27" s="8">
        <v>100.0</v>
      </c>
      <c r="D27" s="8">
        <v>100.0</v>
      </c>
      <c r="E27" s="8">
        <v>8.0</v>
      </c>
      <c r="F27" s="8">
        <v>74.3</v>
      </c>
      <c r="G27" s="8">
        <v>134.9</v>
      </c>
      <c r="H27" s="8">
        <v>43.0</v>
      </c>
      <c r="I27" s="8">
        <v>92.3</v>
      </c>
      <c r="J27" s="8">
        <v>0.0</v>
      </c>
      <c r="K27" s="8" t="s">
        <v>2718</v>
      </c>
      <c r="L27" s="8" t="s">
        <v>2719</v>
      </c>
      <c r="M27" s="8" t="s">
        <v>12</v>
      </c>
    </row>
    <row r="28" ht="13.5" customHeight="1">
      <c r="A28" s="8" t="s">
        <v>2720</v>
      </c>
      <c r="B28" s="8">
        <v>904.0</v>
      </c>
      <c r="C28" s="8">
        <v>100.0</v>
      </c>
      <c r="D28" s="8">
        <v>99.85</v>
      </c>
      <c r="E28" s="8">
        <v>9.0</v>
      </c>
      <c r="F28" s="8">
        <v>3.0</v>
      </c>
      <c r="G28" s="8">
        <v>441.5</v>
      </c>
      <c r="H28" s="8">
        <v>2.0</v>
      </c>
      <c r="I28" s="8">
        <v>110.1</v>
      </c>
      <c r="J28" s="8">
        <v>0.0</v>
      </c>
      <c r="K28" s="8" t="s">
        <v>2721</v>
      </c>
      <c r="L28" s="8" t="s">
        <v>2722</v>
      </c>
      <c r="M28" s="8" t="s">
        <v>2723</v>
      </c>
    </row>
    <row r="29" ht="13.5" customHeight="1">
      <c r="A29" s="8" t="s">
        <v>2724</v>
      </c>
      <c r="B29" s="8">
        <v>147.0</v>
      </c>
      <c r="C29" s="8">
        <v>96.51</v>
      </c>
      <c r="D29" s="8">
        <v>96.51</v>
      </c>
      <c r="E29" s="8">
        <v>23.0</v>
      </c>
      <c r="F29" s="8">
        <v>204.4</v>
      </c>
      <c r="G29" s="8">
        <v>241.3</v>
      </c>
      <c r="H29" s="8">
        <v>193.6</v>
      </c>
      <c r="I29" s="8">
        <v>218.2</v>
      </c>
      <c r="J29" s="8">
        <v>1.0</v>
      </c>
      <c r="K29" s="8" t="s">
        <v>2725</v>
      </c>
      <c r="L29" s="8" t="s">
        <v>2726</v>
      </c>
      <c r="M29" s="8" t="s">
        <v>2727</v>
      </c>
    </row>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2728</v>
      </c>
      <c r="B3" s="1" t="s">
        <v>2729</v>
      </c>
      <c r="C3" s="1" t="s">
        <v>2730</v>
      </c>
      <c r="D3" s="1" t="s">
        <v>2731</v>
      </c>
      <c r="E3" s="1" t="s">
        <v>2732</v>
      </c>
      <c r="F3" s="1" t="s">
        <v>2733</v>
      </c>
      <c r="G3" s="1" t="s">
        <v>2734</v>
      </c>
      <c r="H3" s="1" t="s">
        <v>2735</v>
      </c>
      <c r="I3" s="1" t="s">
        <v>2736</v>
      </c>
      <c r="J3" s="1" t="s">
        <v>2737</v>
      </c>
      <c r="K3" s="1" t="s">
        <v>2738</v>
      </c>
    </row>
    <row r="4" ht="13.5" customHeight="1">
      <c r="A4" s="2" t="s">
        <v>2739</v>
      </c>
      <c r="B4" s="2">
        <f>SUM(B8:B39)</f>
        <v>9295</v>
      </c>
      <c r="C4" s="3">
        <f>SUMPRODUCT(B8:B39,C8:C39)/SUM(B8:B39)</f>
        <v>99.54212049</v>
      </c>
      <c r="D4" s="3">
        <f>SUMPRODUCT(B8:B39,D8:D39)/SUM(B8:B39)</f>
        <v>99.52481119</v>
      </c>
      <c r="E4" s="3">
        <f>SUMPRODUCT(B8:B39,E8:E39)/SUM(B8:B39)</f>
        <v>15.28262507</v>
      </c>
      <c r="F4" s="3">
        <f>SUMPRODUCT(B8:B39,F8:F39)/SUM(B8:B39)</f>
        <v>52.23213556</v>
      </c>
      <c r="G4" s="3">
        <f>SUMPRODUCT(B8:B39,G8:G39)/SUM(B8:B39)</f>
        <v>246.4770629</v>
      </c>
      <c r="H4" s="3">
        <f>SUMPRODUCT(B8:B39,H8:H39)/SUM(B8:B39)</f>
        <v>29.60311996</v>
      </c>
      <c r="I4" s="3">
        <f>SUMPRODUCT(B8:B39,I8:I39)/SUM(B8:B39)</f>
        <v>104.7425498</v>
      </c>
      <c r="J4" s="2">
        <f>SUMIFS(B8:B39,K8:K39,"=Fibre")</f>
        <v>9250</v>
      </c>
      <c r="K4" s="2">
        <f>SUMIFS(B8:B39,K8:K39,"=Fibrage en cours")</f>
        <v>0</v>
      </c>
    </row>
    <row r="5" ht="13.5" customHeight="1">
      <c r="A5" s="4" t="s">
        <v>12</v>
      </c>
      <c r="B5" s="4" t="s">
        <v>12</v>
      </c>
      <c r="C5" s="4" t="s">
        <v>12</v>
      </c>
      <c r="D5" s="4" t="s">
        <v>12</v>
      </c>
      <c r="E5" s="4" t="s">
        <v>12</v>
      </c>
      <c r="F5" s="4" t="s">
        <v>12</v>
      </c>
      <c r="G5" s="4" t="s">
        <v>12</v>
      </c>
      <c r="H5" s="4" t="s">
        <v>12</v>
      </c>
      <c r="I5" s="4" t="s">
        <v>12</v>
      </c>
      <c r="J5" s="5">
        <f>J4/B4</f>
        <v>0.9951586875</v>
      </c>
      <c r="K5" s="5">
        <f>K4/B4</f>
        <v>0</v>
      </c>
    </row>
    <row r="6" ht="13.5" customHeight="1"/>
    <row r="7" ht="13.5" customHeight="1">
      <c r="A7" s="1" t="s">
        <v>2740</v>
      </c>
      <c r="B7" s="1" t="s">
        <v>2741</v>
      </c>
      <c r="C7" s="1" t="s">
        <v>2742</v>
      </c>
      <c r="D7" s="1" t="s">
        <v>2743</v>
      </c>
      <c r="E7" s="1" t="s">
        <v>2744</v>
      </c>
      <c r="F7" s="1" t="s">
        <v>2745</v>
      </c>
      <c r="G7" s="1" t="s">
        <v>2746</v>
      </c>
      <c r="H7" s="1" t="s">
        <v>2747</v>
      </c>
      <c r="I7" s="1" t="s">
        <v>2748</v>
      </c>
      <c r="J7" s="1" t="s">
        <v>2749</v>
      </c>
      <c r="K7" s="1" t="s">
        <v>2750</v>
      </c>
      <c r="L7" s="6" t="s">
        <v>24</v>
      </c>
      <c r="M7" s="7" t="s">
        <v>2751</v>
      </c>
    </row>
    <row r="8" ht="13.5" customHeight="1">
      <c r="A8" s="8" t="s">
        <v>2752</v>
      </c>
      <c r="B8" s="8">
        <v>235.0</v>
      </c>
      <c r="C8" s="8">
        <v>100.0</v>
      </c>
      <c r="D8" s="8">
        <v>100.0</v>
      </c>
      <c r="E8" s="8">
        <v>16.0</v>
      </c>
      <c r="F8" s="8">
        <v>26.2</v>
      </c>
      <c r="G8" s="8">
        <v>110.0</v>
      </c>
      <c r="H8" s="8">
        <v>11.2</v>
      </c>
      <c r="I8" s="8">
        <v>51.9</v>
      </c>
      <c r="J8" s="8">
        <v>0.0</v>
      </c>
      <c r="K8" s="8" t="s">
        <v>2753</v>
      </c>
      <c r="L8" s="9" t="s">
        <v>2754</v>
      </c>
      <c r="M8" s="8" t="s">
        <v>12</v>
      </c>
    </row>
    <row r="9" ht="13.5" customHeight="1">
      <c r="A9" s="8" t="s">
        <v>2755</v>
      </c>
      <c r="B9" s="8">
        <v>161.0</v>
      </c>
      <c r="C9" s="8">
        <v>100.0</v>
      </c>
      <c r="D9" s="8">
        <v>99.8</v>
      </c>
      <c r="E9" s="8">
        <v>14.0</v>
      </c>
      <c r="F9" s="8">
        <v>137.7</v>
      </c>
      <c r="G9" s="8">
        <v>137.5</v>
      </c>
      <c r="H9" s="8">
        <v>137.7</v>
      </c>
      <c r="I9" s="8">
        <v>137.7</v>
      </c>
      <c r="J9" s="8">
        <v>0.0</v>
      </c>
      <c r="K9" s="8" t="s">
        <v>2756</v>
      </c>
      <c r="L9" s="8" t="s">
        <v>2757</v>
      </c>
      <c r="M9" s="8" t="s">
        <v>2758</v>
      </c>
    </row>
    <row r="10" ht="13.5" customHeight="1">
      <c r="A10" s="8" t="s">
        <v>2759</v>
      </c>
      <c r="B10" s="8">
        <v>227.0</v>
      </c>
      <c r="C10" s="8">
        <v>100.0</v>
      </c>
      <c r="D10" s="8">
        <v>100.0</v>
      </c>
      <c r="E10" s="8">
        <v>11.0</v>
      </c>
      <c r="F10" s="8">
        <v>25.0</v>
      </c>
      <c r="G10" s="8">
        <v>113.5</v>
      </c>
      <c r="H10" s="8">
        <v>10.7</v>
      </c>
      <c r="I10" s="8">
        <v>47.1</v>
      </c>
      <c r="J10" s="8">
        <v>0.0</v>
      </c>
      <c r="K10" s="8" t="s">
        <v>2760</v>
      </c>
      <c r="L10" s="8" t="s">
        <v>2761</v>
      </c>
      <c r="M10" s="8" t="s">
        <v>12</v>
      </c>
    </row>
    <row r="11" ht="13.5" customHeight="1">
      <c r="A11" s="8" t="s">
        <v>2762</v>
      </c>
      <c r="B11" s="8">
        <v>431.0</v>
      </c>
      <c r="C11" s="8">
        <v>100.0</v>
      </c>
      <c r="D11" s="8">
        <v>100.0</v>
      </c>
      <c r="E11" s="8">
        <v>11.0</v>
      </c>
      <c r="F11" s="8">
        <v>59.2</v>
      </c>
      <c r="G11" s="8">
        <v>199.3</v>
      </c>
      <c r="H11" s="8">
        <v>17.3</v>
      </c>
      <c r="I11" s="8">
        <v>105.5</v>
      </c>
      <c r="J11" s="8">
        <v>0.0</v>
      </c>
      <c r="K11" s="8" t="s">
        <v>2763</v>
      </c>
      <c r="L11" s="8" t="s">
        <v>2764</v>
      </c>
      <c r="M11" s="8" t="s">
        <v>12</v>
      </c>
    </row>
    <row r="12" ht="13.5" customHeight="1">
      <c r="A12" s="8" t="s">
        <v>2765</v>
      </c>
      <c r="B12" s="8">
        <v>100.0</v>
      </c>
      <c r="C12" s="8">
        <v>100.0</v>
      </c>
      <c r="D12" s="8">
        <v>100.0</v>
      </c>
      <c r="E12" s="8">
        <v>15.0</v>
      </c>
      <c r="F12" s="8">
        <v>29.6</v>
      </c>
      <c r="G12" s="8">
        <v>80.9</v>
      </c>
      <c r="H12" s="8">
        <v>16.8</v>
      </c>
      <c r="I12" s="8">
        <v>44.7</v>
      </c>
      <c r="J12" s="8">
        <v>0.0</v>
      </c>
      <c r="K12" s="8" t="s">
        <v>2766</v>
      </c>
      <c r="L12" s="8" t="s">
        <v>2767</v>
      </c>
      <c r="M12" s="8" t="s">
        <v>12</v>
      </c>
    </row>
    <row r="13" ht="13.5" customHeight="1">
      <c r="A13" s="8" t="s">
        <v>2768</v>
      </c>
      <c r="B13" s="8">
        <v>1311.0</v>
      </c>
      <c r="C13" s="8">
        <v>100.0</v>
      </c>
      <c r="D13" s="8">
        <v>100.0</v>
      </c>
      <c r="E13" s="8">
        <v>15.0</v>
      </c>
      <c r="F13" s="8">
        <v>41.7</v>
      </c>
      <c r="G13" s="8">
        <v>475.3</v>
      </c>
      <c r="H13" s="8">
        <v>23.5</v>
      </c>
      <c r="I13" s="8">
        <v>138.5</v>
      </c>
      <c r="J13" s="8">
        <v>0.0</v>
      </c>
      <c r="K13" s="8" t="s">
        <v>2769</v>
      </c>
      <c r="L13" s="8" t="s">
        <v>2770</v>
      </c>
      <c r="M13" s="8" t="s">
        <v>12</v>
      </c>
    </row>
    <row r="14" ht="13.5" customHeight="1">
      <c r="A14" s="8" t="s">
        <v>2771</v>
      </c>
      <c r="B14" s="8">
        <v>62.0</v>
      </c>
      <c r="C14" s="8">
        <v>100.0</v>
      </c>
      <c r="D14" s="8">
        <v>100.0</v>
      </c>
      <c r="E14" s="8">
        <v>14.0</v>
      </c>
      <c r="F14" s="8">
        <v>44.1</v>
      </c>
      <c r="G14" s="8">
        <v>64.1</v>
      </c>
      <c r="H14" s="8">
        <v>35.6</v>
      </c>
      <c r="I14" s="8">
        <v>51.9</v>
      </c>
      <c r="J14" s="8">
        <v>0.0</v>
      </c>
      <c r="K14" s="8" t="s">
        <v>2772</v>
      </c>
      <c r="L14" s="8" t="s">
        <v>2773</v>
      </c>
      <c r="M14" s="8" t="s">
        <v>12</v>
      </c>
    </row>
    <row r="15" ht="13.5" customHeight="1">
      <c r="A15" s="8" t="s">
        <v>2774</v>
      </c>
      <c r="B15" s="8">
        <v>250.0</v>
      </c>
      <c r="C15" s="8">
        <v>100.0</v>
      </c>
      <c r="D15" s="8">
        <v>100.0</v>
      </c>
      <c r="E15" s="8">
        <v>15.0</v>
      </c>
      <c r="F15" s="8">
        <v>72.9</v>
      </c>
      <c r="G15" s="8">
        <v>150.1</v>
      </c>
      <c r="H15" s="8">
        <v>43.3</v>
      </c>
      <c r="I15" s="8">
        <v>88.7</v>
      </c>
      <c r="J15" s="8">
        <v>0.0</v>
      </c>
      <c r="K15" s="8" t="s">
        <v>2775</v>
      </c>
      <c r="L15" s="8" t="s">
        <v>2776</v>
      </c>
      <c r="M15" s="8" t="s">
        <v>12</v>
      </c>
    </row>
    <row r="16" ht="13.5" customHeight="1">
      <c r="A16" s="8" t="s">
        <v>2777</v>
      </c>
      <c r="B16" s="8">
        <v>502.0</v>
      </c>
      <c r="C16" s="8">
        <v>100.0</v>
      </c>
      <c r="D16" s="8">
        <v>100.0</v>
      </c>
      <c r="E16" s="8">
        <v>16.0</v>
      </c>
      <c r="F16" s="8">
        <v>11.1</v>
      </c>
      <c r="G16" s="8">
        <v>183.2</v>
      </c>
      <c r="H16" s="8">
        <v>3.5</v>
      </c>
      <c r="I16" s="8">
        <v>40.1</v>
      </c>
      <c r="J16" s="8">
        <v>0.0</v>
      </c>
      <c r="K16" s="8" t="s">
        <v>2778</v>
      </c>
      <c r="L16" s="8" t="s">
        <v>2779</v>
      </c>
      <c r="M16" s="8" t="s">
        <v>12</v>
      </c>
    </row>
    <row r="17" ht="13.5" customHeight="1">
      <c r="A17" s="8" t="s">
        <v>2780</v>
      </c>
      <c r="B17" s="8">
        <v>300.0</v>
      </c>
      <c r="C17" s="8">
        <v>100.0</v>
      </c>
      <c r="D17" s="8">
        <v>100.0</v>
      </c>
      <c r="E17" s="8">
        <v>15.0</v>
      </c>
      <c r="F17" s="8">
        <v>154.2</v>
      </c>
      <c r="G17" s="8">
        <v>217.4</v>
      </c>
      <c r="H17" s="8">
        <v>138.3</v>
      </c>
      <c r="I17" s="8">
        <v>172.1</v>
      </c>
      <c r="J17" s="8">
        <v>0.0</v>
      </c>
      <c r="K17" s="8" t="s">
        <v>2781</v>
      </c>
      <c r="L17" s="8" t="s">
        <v>2782</v>
      </c>
      <c r="M17" s="8" t="s">
        <v>12</v>
      </c>
    </row>
    <row r="18" ht="13.5" customHeight="1">
      <c r="A18" s="8" t="s">
        <v>2783</v>
      </c>
      <c r="B18" s="8">
        <v>98.0</v>
      </c>
      <c r="C18" s="8">
        <v>100.0</v>
      </c>
      <c r="D18" s="8">
        <v>100.0</v>
      </c>
      <c r="E18" s="8">
        <v>16.0</v>
      </c>
      <c r="F18" s="8">
        <v>41.5</v>
      </c>
      <c r="G18" s="8">
        <v>73.1</v>
      </c>
      <c r="H18" s="8">
        <v>34.1</v>
      </c>
      <c r="I18" s="8">
        <v>52.1</v>
      </c>
      <c r="J18" s="8">
        <v>0.0</v>
      </c>
      <c r="K18" s="8" t="s">
        <v>2784</v>
      </c>
      <c r="L18" s="8" t="s">
        <v>2785</v>
      </c>
      <c r="M18" s="8" t="s">
        <v>12</v>
      </c>
    </row>
    <row r="19" ht="13.5" customHeight="1">
      <c r="A19" s="8" t="s">
        <v>2786</v>
      </c>
      <c r="B19" s="8">
        <v>48.0</v>
      </c>
      <c r="C19" s="8">
        <v>100.0</v>
      </c>
      <c r="D19" s="8">
        <v>100.0</v>
      </c>
      <c r="E19" s="8">
        <v>16.0</v>
      </c>
      <c r="F19" s="8">
        <v>38.1</v>
      </c>
      <c r="G19" s="8">
        <v>56.8</v>
      </c>
      <c r="H19" s="8">
        <v>32.0</v>
      </c>
      <c r="I19" s="8">
        <v>45.8</v>
      </c>
      <c r="J19" s="8">
        <v>0.0</v>
      </c>
      <c r="K19" s="8" t="s">
        <v>2787</v>
      </c>
      <c r="L19" s="8" t="s">
        <v>2788</v>
      </c>
      <c r="M19" s="8" t="s">
        <v>12</v>
      </c>
    </row>
    <row r="20" ht="13.5" customHeight="1">
      <c r="A20" s="8" t="s">
        <v>2789</v>
      </c>
      <c r="B20" s="8">
        <v>124.0</v>
      </c>
      <c r="C20" s="8">
        <v>100.0</v>
      </c>
      <c r="D20" s="8">
        <v>100.0</v>
      </c>
      <c r="E20" s="8">
        <v>15.0</v>
      </c>
      <c r="F20" s="8">
        <v>54.6</v>
      </c>
      <c r="G20" s="8">
        <v>92.9</v>
      </c>
      <c r="H20" s="8">
        <v>26.2</v>
      </c>
      <c r="I20" s="8">
        <v>65.6</v>
      </c>
      <c r="J20" s="8">
        <v>0.0</v>
      </c>
      <c r="K20" s="8" t="s">
        <v>2790</v>
      </c>
      <c r="L20" s="8" t="s">
        <v>2791</v>
      </c>
      <c r="M20" s="8" t="s">
        <v>12</v>
      </c>
    </row>
    <row r="21" ht="13.5" customHeight="1">
      <c r="A21" s="8" t="s">
        <v>2792</v>
      </c>
      <c r="B21" s="8">
        <v>972.0</v>
      </c>
      <c r="C21" s="8">
        <v>100.0</v>
      </c>
      <c r="D21" s="8">
        <v>100.0</v>
      </c>
      <c r="E21" s="8">
        <v>14.0</v>
      </c>
      <c r="F21" s="8">
        <v>165.4</v>
      </c>
      <c r="G21" s="8">
        <v>524.2</v>
      </c>
      <c r="H21" s="8">
        <v>62.3</v>
      </c>
      <c r="I21" s="8">
        <v>284.6</v>
      </c>
      <c r="J21" s="8">
        <v>0.0</v>
      </c>
      <c r="K21" s="8" t="s">
        <v>2793</v>
      </c>
      <c r="L21" s="8" t="s">
        <v>2794</v>
      </c>
      <c r="M21" s="8" t="s">
        <v>12</v>
      </c>
    </row>
    <row r="22" ht="13.5" customHeight="1">
      <c r="A22" s="8" t="s">
        <v>2795</v>
      </c>
      <c r="B22" s="8">
        <v>98.0</v>
      </c>
      <c r="C22" s="8">
        <v>100.0</v>
      </c>
      <c r="D22" s="8">
        <v>99.62</v>
      </c>
      <c r="E22" s="8">
        <v>28.0</v>
      </c>
      <c r="F22" s="8">
        <v>13.2</v>
      </c>
      <c r="G22" s="8">
        <v>61.1</v>
      </c>
      <c r="H22" s="8">
        <v>6.0</v>
      </c>
      <c r="I22" s="8">
        <v>30.4</v>
      </c>
      <c r="J22" s="8">
        <v>0.0</v>
      </c>
      <c r="K22" s="8" t="s">
        <v>2796</v>
      </c>
      <c r="L22" s="8" t="s">
        <v>2797</v>
      </c>
      <c r="M22" s="8" t="s">
        <v>2798</v>
      </c>
    </row>
    <row r="23" ht="13.5" customHeight="1">
      <c r="A23" s="8" t="s">
        <v>2799</v>
      </c>
      <c r="B23" s="8">
        <v>119.0</v>
      </c>
      <c r="C23" s="8">
        <v>100.0</v>
      </c>
      <c r="D23" s="8">
        <v>100.0</v>
      </c>
      <c r="E23" s="8">
        <v>16.0</v>
      </c>
      <c r="F23" s="8">
        <v>34.1</v>
      </c>
      <c r="G23" s="8">
        <v>82.1</v>
      </c>
      <c r="H23" s="8">
        <v>17.9</v>
      </c>
      <c r="I23" s="8">
        <v>48.2</v>
      </c>
      <c r="J23" s="8">
        <v>0.0</v>
      </c>
      <c r="K23" s="8" t="s">
        <v>2800</v>
      </c>
      <c r="L23" s="8" t="s">
        <v>2801</v>
      </c>
      <c r="M23" s="8" t="s">
        <v>12</v>
      </c>
    </row>
    <row r="24" ht="13.5" customHeight="1">
      <c r="A24" s="8" t="s">
        <v>2802</v>
      </c>
      <c r="B24" s="8">
        <v>146.0</v>
      </c>
      <c r="C24" s="8">
        <v>100.0</v>
      </c>
      <c r="D24" s="8">
        <v>100.0</v>
      </c>
      <c r="E24" s="8">
        <v>14.0</v>
      </c>
      <c r="F24" s="8">
        <v>31.3</v>
      </c>
      <c r="G24" s="8">
        <v>93.0</v>
      </c>
      <c r="H24" s="8">
        <v>21.7</v>
      </c>
      <c r="I24" s="8">
        <v>53.8</v>
      </c>
      <c r="J24" s="8">
        <v>0.0</v>
      </c>
      <c r="K24" s="8" t="s">
        <v>2803</v>
      </c>
      <c r="L24" s="8" t="s">
        <v>2804</v>
      </c>
      <c r="M24" s="8" t="s">
        <v>12</v>
      </c>
    </row>
    <row r="25" ht="13.5" customHeight="1">
      <c r="A25" s="8" t="s">
        <v>2805</v>
      </c>
      <c r="B25" s="8">
        <v>72.0</v>
      </c>
      <c r="C25" s="8">
        <v>100.0</v>
      </c>
      <c r="D25" s="8">
        <v>100.0</v>
      </c>
      <c r="E25" s="8">
        <v>16.0</v>
      </c>
      <c r="F25" s="8">
        <v>33.4</v>
      </c>
      <c r="G25" s="8">
        <v>72.5</v>
      </c>
      <c r="H25" s="8">
        <v>17.4</v>
      </c>
      <c r="I25" s="8">
        <v>44.0</v>
      </c>
      <c r="J25" s="8">
        <v>0.0</v>
      </c>
      <c r="K25" s="8" t="s">
        <v>2806</v>
      </c>
      <c r="L25" s="8" t="s">
        <v>2807</v>
      </c>
      <c r="M25" s="8" t="s">
        <v>12</v>
      </c>
    </row>
    <row r="26" ht="13.5" customHeight="1">
      <c r="A26" s="8" t="s">
        <v>2808</v>
      </c>
      <c r="B26" s="8">
        <v>129.0</v>
      </c>
      <c r="C26" s="8">
        <v>100.0</v>
      </c>
      <c r="D26" s="8">
        <v>100.0</v>
      </c>
      <c r="E26" s="8">
        <v>11.0</v>
      </c>
      <c r="F26" s="8">
        <v>56.3</v>
      </c>
      <c r="G26" s="8">
        <v>94.9</v>
      </c>
      <c r="H26" s="8">
        <v>33.9</v>
      </c>
      <c r="I26" s="8">
        <v>70.2</v>
      </c>
      <c r="J26" s="8">
        <v>0.0</v>
      </c>
      <c r="K26" s="8" t="s">
        <v>2809</v>
      </c>
      <c r="L26" s="8" t="s">
        <v>2810</v>
      </c>
      <c r="M26" s="8" t="s">
        <v>12</v>
      </c>
    </row>
    <row r="27" ht="13.5" customHeight="1">
      <c r="A27" s="8" t="s">
        <v>2811</v>
      </c>
      <c r="B27" s="8">
        <v>277.0</v>
      </c>
      <c r="C27" s="8">
        <v>100.0</v>
      </c>
      <c r="D27" s="8">
        <v>100.0</v>
      </c>
      <c r="E27" s="8">
        <v>15.0</v>
      </c>
      <c r="F27" s="8">
        <v>37.3</v>
      </c>
      <c r="G27" s="8">
        <v>136.3</v>
      </c>
      <c r="H27" s="8">
        <v>13.4</v>
      </c>
      <c r="I27" s="8">
        <v>68.9</v>
      </c>
      <c r="J27" s="8">
        <v>0.0</v>
      </c>
      <c r="K27" s="8" t="s">
        <v>2812</v>
      </c>
      <c r="L27" s="8" t="s">
        <v>2813</v>
      </c>
      <c r="M27" s="8" t="s">
        <v>12</v>
      </c>
    </row>
    <row r="28" ht="13.5" customHeight="1">
      <c r="A28" s="8" t="s">
        <v>2814</v>
      </c>
      <c r="B28" s="8">
        <v>89.0</v>
      </c>
      <c r="C28" s="8">
        <v>100.0</v>
      </c>
      <c r="D28" s="8">
        <v>100.0</v>
      </c>
      <c r="E28" s="8">
        <v>14.0</v>
      </c>
      <c r="F28" s="8">
        <v>20.7</v>
      </c>
      <c r="G28" s="8">
        <v>66.4</v>
      </c>
      <c r="H28" s="8">
        <v>8.1</v>
      </c>
      <c r="I28" s="8">
        <v>36.2</v>
      </c>
      <c r="J28" s="8">
        <v>0.0</v>
      </c>
      <c r="K28" s="8" t="s">
        <v>2815</v>
      </c>
      <c r="L28" s="8" t="s">
        <v>2816</v>
      </c>
      <c r="M28" s="8" t="s">
        <v>12</v>
      </c>
    </row>
    <row r="29" ht="13.5" customHeight="1">
      <c r="A29" s="8" t="s">
        <v>2817</v>
      </c>
      <c r="B29" s="8">
        <v>615.0</v>
      </c>
      <c r="C29" s="8">
        <v>100.0</v>
      </c>
      <c r="D29" s="8">
        <v>100.0</v>
      </c>
      <c r="E29" s="8">
        <v>15.0</v>
      </c>
      <c r="F29" s="8">
        <v>13.8</v>
      </c>
      <c r="G29" s="8">
        <v>293.2</v>
      </c>
      <c r="H29" s="8">
        <v>9.5</v>
      </c>
      <c r="I29" s="8">
        <v>86.0</v>
      </c>
      <c r="J29" s="8">
        <v>0.0</v>
      </c>
      <c r="K29" s="8" t="s">
        <v>2818</v>
      </c>
      <c r="L29" s="8" t="s">
        <v>2819</v>
      </c>
      <c r="M29" s="8" t="s">
        <v>12</v>
      </c>
    </row>
    <row r="30" ht="13.5" customHeight="1">
      <c r="A30" s="8" t="s">
        <v>2820</v>
      </c>
      <c r="B30" s="8">
        <v>153.0</v>
      </c>
      <c r="C30" s="8">
        <v>100.0</v>
      </c>
      <c r="D30" s="8">
        <v>100.0</v>
      </c>
      <c r="E30" s="8">
        <v>15.0</v>
      </c>
      <c r="F30" s="8">
        <v>50.9</v>
      </c>
      <c r="G30" s="8">
        <v>109.9</v>
      </c>
      <c r="H30" s="8">
        <v>22.5</v>
      </c>
      <c r="I30" s="8">
        <v>73.0</v>
      </c>
      <c r="J30" s="8">
        <v>0.0</v>
      </c>
      <c r="K30" s="8" t="s">
        <v>2821</v>
      </c>
      <c r="L30" s="8" t="s">
        <v>2822</v>
      </c>
      <c r="M30" s="8" t="s">
        <v>12</v>
      </c>
    </row>
    <row r="31" ht="13.5" customHeight="1">
      <c r="A31" s="8" t="s">
        <v>2823</v>
      </c>
      <c r="B31" s="8">
        <v>198.0</v>
      </c>
      <c r="C31" s="8">
        <v>100.0</v>
      </c>
      <c r="D31" s="8">
        <v>100.0</v>
      </c>
      <c r="E31" s="8">
        <v>15.0</v>
      </c>
      <c r="F31" s="8">
        <v>11.8</v>
      </c>
      <c r="G31" s="8">
        <v>100.5</v>
      </c>
      <c r="H31" s="8">
        <v>6.5</v>
      </c>
      <c r="I31" s="8">
        <v>37.1</v>
      </c>
      <c r="J31" s="8">
        <v>0.0</v>
      </c>
      <c r="K31" s="8" t="s">
        <v>2824</v>
      </c>
      <c r="L31" s="8" t="s">
        <v>2825</v>
      </c>
      <c r="M31" s="8" t="s">
        <v>12</v>
      </c>
    </row>
    <row r="32" ht="13.5" customHeight="1">
      <c r="A32" s="8" t="s">
        <v>2826</v>
      </c>
      <c r="B32" s="8">
        <v>50.0</v>
      </c>
      <c r="C32" s="8">
        <v>100.0</v>
      </c>
      <c r="D32" s="8">
        <v>100.0</v>
      </c>
      <c r="E32" s="8">
        <v>28.0</v>
      </c>
      <c r="F32" s="8">
        <v>65.7</v>
      </c>
      <c r="G32" s="8">
        <v>80.7</v>
      </c>
      <c r="H32" s="8">
        <v>25.9</v>
      </c>
      <c r="I32" s="8">
        <v>70.4</v>
      </c>
      <c r="J32" s="8">
        <v>0.0</v>
      </c>
      <c r="K32" s="8" t="s">
        <v>2827</v>
      </c>
      <c r="L32" s="8" t="s">
        <v>2828</v>
      </c>
      <c r="M32" s="8" t="s">
        <v>12</v>
      </c>
    </row>
    <row r="33" ht="13.5" customHeight="1">
      <c r="A33" s="8" t="s">
        <v>2829</v>
      </c>
      <c r="B33" s="8">
        <v>68.0</v>
      </c>
      <c r="C33" s="8">
        <v>100.0</v>
      </c>
      <c r="D33" s="8">
        <v>100.0</v>
      </c>
      <c r="E33" s="8">
        <v>18.0</v>
      </c>
      <c r="F33" s="8">
        <v>45.5</v>
      </c>
      <c r="G33" s="8">
        <v>67.1</v>
      </c>
      <c r="H33" s="8">
        <v>38.4</v>
      </c>
      <c r="I33" s="8">
        <v>54.6</v>
      </c>
      <c r="J33" s="8">
        <v>0.0</v>
      </c>
      <c r="K33" s="8" t="s">
        <v>2830</v>
      </c>
      <c r="L33" s="8" t="s">
        <v>2831</v>
      </c>
      <c r="M33" s="8" t="s">
        <v>12</v>
      </c>
    </row>
    <row r="34" ht="13.5" customHeight="1">
      <c r="A34" s="8" t="s">
        <v>2832</v>
      </c>
      <c r="B34" s="8">
        <v>45.0</v>
      </c>
      <c r="C34" s="8">
        <v>100.0</v>
      </c>
      <c r="D34" s="8">
        <v>98.19</v>
      </c>
      <c r="E34" s="8">
        <v>95.0</v>
      </c>
      <c r="F34" s="8">
        <v>1.0</v>
      </c>
      <c r="G34" s="8">
        <v>5.4</v>
      </c>
      <c r="H34" s="8">
        <v>0.9</v>
      </c>
      <c r="I34" s="8">
        <v>5.1</v>
      </c>
      <c r="J34" s="8">
        <v>1.0</v>
      </c>
      <c r="K34" s="8" t="s">
        <v>2833</v>
      </c>
      <c r="L34" s="8" t="s">
        <v>2834</v>
      </c>
      <c r="M34" s="8" t="s">
        <v>2835</v>
      </c>
    </row>
    <row r="35" ht="13.5" customHeight="1">
      <c r="A35" s="8" t="s">
        <v>2836</v>
      </c>
      <c r="B35" s="8">
        <v>500.0</v>
      </c>
      <c r="C35" s="8">
        <v>100.0</v>
      </c>
      <c r="D35" s="8">
        <v>99.98</v>
      </c>
      <c r="E35" s="8">
        <v>16.0</v>
      </c>
      <c r="F35" s="8">
        <v>4.9</v>
      </c>
      <c r="G35" s="8">
        <v>217.7</v>
      </c>
      <c r="H35" s="8">
        <v>2.5</v>
      </c>
      <c r="I35" s="8">
        <v>78.3</v>
      </c>
      <c r="J35" s="8">
        <v>0.0</v>
      </c>
      <c r="K35" s="8" t="s">
        <v>2837</v>
      </c>
      <c r="L35" s="8" t="s">
        <v>2838</v>
      </c>
      <c r="M35" s="8" t="s">
        <v>2839</v>
      </c>
    </row>
    <row r="36" ht="13.5" customHeight="1">
      <c r="A36" s="8" t="s">
        <v>2840</v>
      </c>
      <c r="B36" s="8">
        <v>97.0</v>
      </c>
      <c r="C36" s="8">
        <v>92.31</v>
      </c>
      <c r="D36" s="8">
        <v>92.31</v>
      </c>
      <c r="E36" s="8">
        <v>14.0</v>
      </c>
      <c r="F36" s="8">
        <v>26.8</v>
      </c>
      <c r="G36" s="8">
        <v>49.3</v>
      </c>
      <c r="H36" s="8">
        <v>16.6</v>
      </c>
      <c r="I36" s="8">
        <v>35.5</v>
      </c>
      <c r="J36" s="8">
        <v>1.0</v>
      </c>
      <c r="K36" s="8" t="s">
        <v>2841</v>
      </c>
      <c r="L36" s="8" t="s">
        <v>2842</v>
      </c>
      <c r="M36" s="8" t="s">
        <v>2843</v>
      </c>
    </row>
    <row r="37" ht="13.5" customHeight="1">
      <c r="A37" s="8" t="s">
        <v>2844</v>
      </c>
      <c r="B37" s="8">
        <v>576.0</v>
      </c>
      <c r="C37" s="8">
        <v>100.0</v>
      </c>
      <c r="D37" s="8">
        <v>100.0</v>
      </c>
      <c r="E37" s="8">
        <v>15.0</v>
      </c>
      <c r="F37" s="8">
        <v>4.8</v>
      </c>
      <c r="G37" s="8">
        <v>235.0</v>
      </c>
      <c r="H37" s="8">
        <v>2.5</v>
      </c>
      <c r="I37" s="8">
        <v>73.5</v>
      </c>
      <c r="J37" s="8">
        <v>0.0</v>
      </c>
      <c r="K37" s="8" t="s">
        <v>2845</v>
      </c>
      <c r="L37" s="8" t="s">
        <v>2846</v>
      </c>
      <c r="M37" s="8" t="s">
        <v>12</v>
      </c>
    </row>
    <row r="38" ht="13.5" customHeight="1">
      <c r="A38" s="8" t="s">
        <v>2847</v>
      </c>
      <c r="B38" s="8">
        <v>620.0</v>
      </c>
      <c r="C38" s="8">
        <v>97.88</v>
      </c>
      <c r="D38" s="8">
        <v>97.88</v>
      </c>
      <c r="E38" s="8">
        <v>15.0</v>
      </c>
      <c r="F38" s="8">
        <v>11.0</v>
      </c>
      <c r="G38" s="8">
        <v>154.0</v>
      </c>
      <c r="H38" s="8">
        <v>3.4</v>
      </c>
      <c r="I38" s="8">
        <v>49.5</v>
      </c>
      <c r="J38" s="8">
        <v>1.0</v>
      </c>
      <c r="K38" s="8" t="s">
        <v>2848</v>
      </c>
      <c r="L38" s="8" t="s">
        <v>2849</v>
      </c>
      <c r="M38" s="8" t="s">
        <v>2850</v>
      </c>
    </row>
    <row r="39" ht="13.5" customHeight="1">
      <c r="A39" s="8" t="s">
        <v>2851</v>
      </c>
      <c r="B39" s="8">
        <v>622.0</v>
      </c>
      <c r="C39" s="8">
        <v>96.47</v>
      </c>
      <c r="D39" s="8">
        <v>96.47</v>
      </c>
      <c r="E39" s="8">
        <v>15.0</v>
      </c>
      <c r="F39" s="8">
        <v>81.5</v>
      </c>
      <c r="G39" s="8">
        <v>176.4</v>
      </c>
      <c r="H39" s="8">
        <v>74.2</v>
      </c>
      <c r="I39" s="8">
        <v>100.0</v>
      </c>
      <c r="J39" s="8">
        <v>2.0</v>
      </c>
      <c r="K39" s="8" t="s">
        <v>2852</v>
      </c>
      <c r="L39" s="8" t="s">
        <v>2853</v>
      </c>
      <c r="M39" s="8" t="s">
        <v>2854</v>
      </c>
    </row>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2855</v>
      </c>
      <c r="B3" s="1" t="s">
        <v>2856</v>
      </c>
      <c r="C3" s="1" t="s">
        <v>2857</v>
      </c>
      <c r="D3" s="1" t="s">
        <v>2858</v>
      </c>
      <c r="E3" s="1" t="s">
        <v>2859</v>
      </c>
      <c r="F3" s="1" t="s">
        <v>2860</v>
      </c>
      <c r="G3" s="1" t="s">
        <v>2861</v>
      </c>
      <c r="H3" s="1" t="s">
        <v>2862</v>
      </c>
      <c r="I3" s="1" t="s">
        <v>2863</v>
      </c>
      <c r="J3" s="1" t="s">
        <v>2864</v>
      </c>
      <c r="K3" s="1" t="s">
        <v>2865</v>
      </c>
    </row>
    <row r="4" ht="13.5" customHeight="1">
      <c r="A4" s="2" t="s">
        <v>2866</v>
      </c>
      <c r="B4" s="2">
        <f>SUM(B8:B46)</f>
        <v>8620</v>
      </c>
      <c r="C4" s="3">
        <f>SUMPRODUCT(B8:B46,C8:C46)/SUM(B8:B46)</f>
        <v>100</v>
      </c>
      <c r="D4" s="3">
        <f>SUMPRODUCT(B8:B46,D8:D46)/SUM(B8:B46)</f>
        <v>99.98772738</v>
      </c>
      <c r="E4" s="3">
        <f>SUMPRODUCT(B8:B46,E8:E46)/SUM(B8:B46)</f>
        <v>5.522273782</v>
      </c>
      <c r="F4" s="3">
        <f>SUMPRODUCT(B8:B46,F8:F46)/SUM(B8:B46)</f>
        <v>173.625116</v>
      </c>
      <c r="G4" s="3">
        <f>SUMPRODUCT(B8:B46,G8:G46)/SUM(B8:B46)</f>
        <v>266.2176566</v>
      </c>
      <c r="H4" s="3">
        <f>SUMPRODUCT(B8:B46,H8:H46)/SUM(B8:B46)</f>
        <v>151.0113921</v>
      </c>
      <c r="I4" s="3">
        <f>SUMPRODUCT(B8:B46,I8:I46)/SUM(B8:B46)</f>
        <v>202.0781323</v>
      </c>
      <c r="J4" s="2">
        <f>SUMIFS(B8:B46,K8:K46,"=Fibre")</f>
        <v>8559</v>
      </c>
      <c r="K4" s="2">
        <f>SUMIFS(B8:B46,K8:K46,"=Fibrage en cours")</f>
        <v>0</v>
      </c>
    </row>
    <row r="5" ht="13.5" customHeight="1">
      <c r="A5" s="4" t="s">
        <v>12</v>
      </c>
      <c r="B5" s="4" t="s">
        <v>12</v>
      </c>
      <c r="C5" s="4" t="s">
        <v>12</v>
      </c>
      <c r="D5" s="4" t="s">
        <v>12</v>
      </c>
      <c r="E5" s="4" t="s">
        <v>12</v>
      </c>
      <c r="F5" s="4" t="s">
        <v>12</v>
      </c>
      <c r="G5" s="4" t="s">
        <v>12</v>
      </c>
      <c r="H5" s="4" t="s">
        <v>12</v>
      </c>
      <c r="I5" s="4" t="s">
        <v>12</v>
      </c>
      <c r="J5" s="5">
        <f>J4/B4</f>
        <v>0.9929234339</v>
      </c>
      <c r="K5" s="5">
        <f>K4/B4</f>
        <v>0</v>
      </c>
    </row>
    <row r="6" ht="13.5" customHeight="1"/>
    <row r="7" ht="13.5" customHeight="1">
      <c r="A7" s="1" t="s">
        <v>2867</v>
      </c>
      <c r="B7" s="1" t="s">
        <v>2868</v>
      </c>
      <c r="C7" s="1" t="s">
        <v>2869</v>
      </c>
      <c r="D7" s="1" t="s">
        <v>2870</v>
      </c>
      <c r="E7" s="1" t="s">
        <v>2871</v>
      </c>
      <c r="F7" s="1" t="s">
        <v>2872</v>
      </c>
      <c r="G7" s="1" t="s">
        <v>2873</v>
      </c>
      <c r="H7" s="1" t="s">
        <v>2874</v>
      </c>
      <c r="I7" s="1" t="s">
        <v>2875</v>
      </c>
      <c r="J7" s="1" t="s">
        <v>2876</v>
      </c>
      <c r="K7" s="1" t="s">
        <v>2877</v>
      </c>
      <c r="L7" s="6" t="s">
        <v>24</v>
      </c>
      <c r="M7" s="7" t="s">
        <v>2878</v>
      </c>
    </row>
    <row r="8" ht="13.5" customHeight="1">
      <c r="A8" s="8" t="s">
        <v>2879</v>
      </c>
      <c r="B8" s="8">
        <v>120.0</v>
      </c>
      <c r="C8" s="8">
        <v>100.0</v>
      </c>
      <c r="D8" s="8">
        <v>100.0</v>
      </c>
      <c r="E8" s="8">
        <v>19.0</v>
      </c>
      <c r="F8" s="8">
        <v>51.5</v>
      </c>
      <c r="G8" s="8">
        <v>89.8</v>
      </c>
      <c r="H8" s="8">
        <v>37.1</v>
      </c>
      <c r="I8" s="8">
        <v>62.0</v>
      </c>
      <c r="J8" s="8">
        <v>0.0</v>
      </c>
      <c r="K8" s="8" t="s">
        <v>2880</v>
      </c>
      <c r="L8" s="9" t="s">
        <v>2881</v>
      </c>
      <c r="M8" s="8" t="s">
        <v>12</v>
      </c>
    </row>
    <row r="9" ht="13.5" customHeight="1">
      <c r="A9" s="8" t="s">
        <v>2882</v>
      </c>
      <c r="B9" s="8">
        <v>307.0</v>
      </c>
      <c r="C9" s="8">
        <v>100.0</v>
      </c>
      <c r="D9" s="8">
        <v>100.0</v>
      </c>
      <c r="E9" s="8">
        <v>2.0</v>
      </c>
      <c r="F9" s="8">
        <v>46.5</v>
      </c>
      <c r="G9" s="8">
        <v>151.8</v>
      </c>
      <c r="H9" s="8">
        <v>30.4</v>
      </c>
      <c r="I9" s="8">
        <v>82.3</v>
      </c>
      <c r="J9" s="8">
        <v>0.0</v>
      </c>
      <c r="K9" s="8" t="s">
        <v>2883</v>
      </c>
      <c r="L9" s="8" t="s">
        <v>2884</v>
      </c>
      <c r="M9" s="8" t="s">
        <v>12</v>
      </c>
    </row>
    <row r="10" ht="13.5" customHeight="1">
      <c r="A10" s="8" t="s">
        <v>2885</v>
      </c>
      <c r="B10" s="8">
        <v>179.0</v>
      </c>
      <c r="C10" s="8">
        <v>100.0</v>
      </c>
      <c r="D10" s="8">
        <v>100.0</v>
      </c>
      <c r="E10" s="8">
        <v>1.0</v>
      </c>
      <c r="F10" s="8">
        <v>24.4</v>
      </c>
      <c r="G10" s="8">
        <v>94.2</v>
      </c>
      <c r="H10" s="8">
        <v>9.0</v>
      </c>
      <c r="I10" s="8">
        <v>47.3</v>
      </c>
      <c r="J10" s="8">
        <v>0.0</v>
      </c>
      <c r="K10" s="8" t="s">
        <v>2886</v>
      </c>
      <c r="L10" s="8" t="s">
        <v>2887</v>
      </c>
      <c r="M10" s="8" t="s">
        <v>12</v>
      </c>
    </row>
    <row r="11" ht="13.5" customHeight="1">
      <c r="A11" s="8" t="s">
        <v>2888</v>
      </c>
      <c r="B11" s="8">
        <v>604.0</v>
      </c>
      <c r="C11" s="8">
        <v>100.0</v>
      </c>
      <c r="D11" s="8">
        <v>100.0</v>
      </c>
      <c r="E11" s="8">
        <v>14.0</v>
      </c>
      <c r="F11" s="8">
        <v>766.1</v>
      </c>
      <c r="G11" s="8">
        <v>835.1</v>
      </c>
      <c r="H11" s="8">
        <v>738.6</v>
      </c>
      <c r="I11" s="8">
        <v>784.4</v>
      </c>
      <c r="J11" s="8">
        <v>0.0</v>
      </c>
      <c r="K11" s="8" t="s">
        <v>2889</v>
      </c>
      <c r="L11" s="8" t="s">
        <v>2890</v>
      </c>
      <c r="M11" s="8" t="s">
        <v>12</v>
      </c>
    </row>
    <row r="12" ht="13.5" customHeight="1">
      <c r="A12" s="8" t="s">
        <v>2891</v>
      </c>
      <c r="B12" s="8">
        <v>158.0</v>
      </c>
      <c r="C12" s="8">
        <v>100.0</v>
      </c>
      <c r="D12" s="8">
        <v>100.0</v>
      </c>
      <c r="E12" s="8">
        <v>1.0</v>
      </c>
      <c r="F12" s="8">
        <v>97.7</v>
      </c>
      <c r="G12" s="8">
        <v>141.7</v>
      </c>
      <c r="H12" s="8">
        <v>83.7</v>
      </c>
      <c r="I12" s="8">
        <v>109.6</v>
      </c>
      <c r="J12" s="8">
        <v>0.0</v>
      </c>
      <c r="K12" s="8" t="s">
        <v>2892</v>
      </c>
      <c r="L12" s="8" t="s">
        <v>2893</v>
      </c>
      <c r="M12" s="8" t="s">
        <v>12</v>
      </c>
    </row>
    <row r="13" ht="13.5" customHeight="1">
      <c r="A13" s="8" t="s">
        <v>2894</v>
      </c>
      <c r="B13" s="8">
        <v>109.0</v>
      </c>
      <c r="C13" s="8">
        <v>100.0</v>
      </c>
      <c r="D13" s="8">
        <v>100.0</v>
      </c>
      <c r="E13" s="8">
        <v>3.0</v>
      </c>
      <c r="F13" s="8">
        <v>56.3</v>
      </c>
      <c r="G13" s="8">
        <v>87.9</v>
      </c>
      <c r="H13" s="8">
        <v>50.9</v>
      </c>
      <c r="I13" s="8">
        <v>69.1</v>
      </c>
      <c r="J13" s="8">
        <v>0.0</v>
      </c>
      <c r="K13" s="8" t="s">
        <v>2895</v>
      </c>
      <c r="L13" s="8" t="s">
        <v>2896</v>
      </c>
      <c r="M13" s="8" t="s">
        <v>12</v>
      </c>
    </row>
    <row r="14" ht="13.5" customHeight="1">
      <c r="A14" s="8" t="s">
        <v>2897</v>
      </c>
      <c r="B14" s="8">
        <v>200.0</v>
      </c>
      <c r="C14" s="8">
        <v>100.0</v>
      </c>
      <c r="D14" s="8">
        <v>100.0</v>
      </c>
      <c r="E14" s="8">
        <v>4.0</v>
      </c>
      <c r="F14" s="8">
        <v>125.6</v>
      </c>
      <c r="G14" s="8">
        <v>149.8</v>
      </c>
      <c r="H14" s="8">
        <v>114.6</v>
      </c>
      <c r="I14" s="8">
        <v>134.5</v>
      </c>
      <c r="J14" s="8">
        <v>0.0</v>
      </c>
      <c r="K14" s="8" t="s">
        <v>2898</v>
      </c>
      <c r="L14" s="8" t="s">
        <v>2899</v>
      </c>
      <c r="M14" s="8" t="s">
        <v>12</v>
      </c>
    </row>
    <row r="15" ht="13.5" customHeight="1">
      <c r="A15" s="8" t="s">
        <v>2900</v>
      </c>
      <c r="B15" s="8">
        <v>732.0</v>
      </c>
      <c r="C15" s="8">
        <v>100.0</v>
      </c>
      <c r="D15" s="8">
        <v>100.0</v>
      </c>
      <c r="E15" s="8">
        <v>2.0</v>
      </c>
      <c r="F15" s="8">
        <v>332.9</v>
      </c>
      <c r="G15" s="8">
        <v>555.1</v>
      </c>
      <c r="H15" s="8">
        <v>287.8</v>
      </c>
      <c r="I15" s="8">
        <v>395.8</v>
      </c>
      <c r="J15" s="8">
        <v>0.0</v>
      </c>
      <c r="K15" s="8" t="s">
        <v>2901</v>
      </c>
      <c r="L15" s="8" t="s">
        <v>2902</v>
      </c>
      <c r="M15" s="8" t="s">
        <v>12</v>
      </c>
    </row>
    <row r="16" ht="13.5" customHeight="1">
      <c r="A16" s="8" t="s">
        <v>2903</v>
      </c>
      <c r="B16" s="8">
        <v>319.0</v>
      </c>
      <c r="C16" s="8">
        <v>100.0</v>
      </c>
      <c r="D16" s="8">
        <v>100.0</v>
      </c>
      <c r="E16" s="8">
        <v>4.0</v>
      </c>
      <c r="F16" s="8">
        <v>55.5</v>
      </c>
      <c r="G16" s="8">
        <v>159.8</v>
      </c>
      <c r="H16" s="8">
        <v>29.7</v>
      </c>
      <c r="I16" s="8">
        <v>89.1</v>
      </c>
      <c r="J16" s="8">
        <v>0.0</v>
      </c>
      <c r="K16" s="8" t="s">
        <v>2904</v>
      </c>
      <c r="L16" s="8" t="s">
        <v>2905</v>
      </c>
      <c r="M16" s="8" t="s">
        <v>12</v>
      </c>
    </row>
    <row r="17" ht="13.5" customHeight="1">
      <c r="A17" s="8" t="s">
        <v>2906</v>
      </c>
      <c r="B17" s="8">
        <v>207.0</v>
      </c>
      <c r="C17" s="8">
        <v>100.0</v>
      </c>
      <c r="D17" s="8">
        <v>100.0</v>
      </c>
      <c r="E17" s="8">
        <v>19.0</v>
      </c>
      <c r="F17" s="8">
        <v>65.0</v>
      </c>
      <c r="G17" s="8">
        <v>127.4</v>
      </c>
      <c r="H17" s="8">
        <v>48.0</v>
      </c>
      <c r="I17" s="8">
        <v>81.7</v>
      </c>
      <c r="J17" s="8">
        <v>0.0</v>
      </c>
      <c r="K17" s="8" t="s">
        <v>2907</v>
      </c>
      <c r="L17" s="8" t="s">
        <v>2908</v>
      </c>
      <c r="M17" s="8" t="s">
        <v>12</v>
      </c>
    </row>
    <row r="18" ht="13.5" customHeight="1">
      <c r="A18" s="8" t="s">
        <v>2909</v>
      </c>
      <c r="B18" s="8">
        <v>165.0</v>
      </c>
      <c r="C18" s="8">
        <v>100.0</v>
      </c>
      <c r="D18" s="8">
        <v>100.0</v>
      </c>
      <c r="E18" s="8">
        <v>2.0</v>
      </c>
      <c r="F18" s="8">
        <v>42.9</v>
      </c>
      <c r="G18" s="8">
        <v>98.2</v>
      </c>
      <c r="H18" s="8">
        <v>25.4</v>
      </c>
      <c r="I18" s="8">
        <v>60.2</v>
      </c>
      <c r="J18" s="8">
        <v>0.0</v>
      </c>
      <c r="K18" s="8" t="s">
        <v>2910</v>
      </c>
      <c r="L18" s="8" t="s">
        <v>2911</v>
      </c>
      <c r="M18" s="8" t="s">
        <v>12</v>
      </c>
    </row>
    <row r="19" ht="13.5" customHeight="1">
      <c r="A19" s="8" t="s">
        <v>2912</v>
      </c>
      <c r="B19" s="8">
        <v>49.0</v>
      </c>
      <c r="C19" s="8">
        <v>100.0</v>
      </c>
      <c r="D19" s="8">
        <v>100.0</v>
      </c>
      <c r="E19" s="8">
        <v>1.0</v>
      </c>
      <c r="F19" s="8">
        <v>57.2</v>
      </c>
      <c r="G19" s="8">
        <v>77.8</v>
      </c>
      <c r="H19" s="8">
        <v>49.2</v>
      </c>
      <c r="I19" s="8">
        <v>64.5</v>
      </c>
      <c r="J19" s="8">
        <v>0.0</v>
      </c>
      <c r="K19" s="8" t="s">
        <v>2913</v>
      </c>
      <c r="L19" s="8" t="s">
        <v>2914</v>
      </c>
      <c r="M19" s="8" t="s">
        <v>12</v>
      </c>
    </row>
    <row r="20" ht="13.5" customHeight="1">
      <c r="A20" s="8" t="s">
        <v>2915</v>
      </c>
      <c r="B20" s="8">
        <v>316.0</v>
      </c>
      <c r="C20" s="8">
        <v>100.0</v>
      </c>
      <c r="D20" s="8">
        <v>99.7</v>
      </c>
      <c r="E20" s="8">
        <v>24.0</v>
      </c>
      <c r="F20" s="8">
        <v>679.2</v>
      </c>
      <c r="G20" s="8">
        <v>809.9</v>
      </c>
      <c r="H20" s="8">
        <v>599.5</v>
      </c>
      <c r="I20" s="8">
        <v>715.6</v>
      </c>
      <c r="J20" s="8">
        <v>0.0</v>
      </c>
      <c r="K20" s="8" t="s">
        <v>2916</v>
      </c>
      <c r="L20" s="8" t="s">
        <v>2917</v>
      </c>
      <c r="M20" s="8" t="s">
        <v>2918</v>
      </c>
    </row>
    <row r="21" ht="13.5" customHeight="1">
      <c r="A21" s="8" t="s">
        <v>2919</v>
      </c>
      <c r="B21" s="8">
        <v>225.0</v>
      </c>
      <c r="C21" s="8">
        <v>100.0</v>
      </c>
      <c r="D21" s="8">
        <v>100.0</v>
      </c>
      <c r="E21" s="8">
        <v>1.0</v>
      </c>
      <c r="F21" s="8">
        <v>77.5</v>
      </c>
      <c r="G21" s="8">
        <v>136.6</v>
      </c>
      <c r="H21" s="8">
        <v>55.1</v>
      </c>
      <c r="I21" s="8">
        <v>94.4</v>
      </c>
      <c r="J21" s="8">
        <v>0.0</v>
      </c>
      <c r="K21" s="8" t="s">
        <v>2920</v>
      </c>
      <c r="L21" s="8" t="s">
        <v>2921</v>
      </c>
      <c r="M21" s="8" t="s">
        <v>12</v>
      </c>
    </row>
    <row r="22" ht="13.5" customHeight="1">
      <c r="A22" s="8" t="s">
        <v>2922</v>
      </c>
      <c r="B22" s="8">
        <v>302.0</v>
      </c>
      <c r="C22" s="8">
        <v>100.0</v>
      </c>
      <c r="D22" s="8">
        <v>100.0</v>
      </c>
      <c r="E22" s="8">
        <v>3.0</v>
      </c>
      <c r="F22" s="8">
        <v>134.5</v>
      </c>
      <c r="G22" s="8">
        <v>213.3</v>
      </c>
      <c r="H22" s="8">
        <v>100.0</v>
      </c>
      <c r="I22" s="8">
        <v>153.9</v>
      </c>
      <c r="J22" s="8">
        <v>0.0</v>
      </c>
      <c r="K22" s="8" t="s">
        <v>2923</v>
      </c>
      <c r="L22" s="8" t="s">
        <v>2924</v>
      </c>
      <c r="M22" s="8" t="s">
        <v>12</v>
      </c>
    </row>
    <row r="23" ht="13.5" customHeight="1">
      <c r="A23" s="8" t="s">
        <v>2925</v>
      </c>
      <c r="B23" s="8">
        <v>200.0</v>
      </c>
      <c r="C23" s="8">
        <v>100.0</v>
      </c>
      <c r="D23" s="8">
        <v>100.0</v>
      </c>
      <c r="E23" s="8">
        <v>2.0</v>
      </c>
      <c r="F23" s="8">
        <v>496.3</v>
      </c>
      <c r="G23" s="8">
        <v>545.8</v>
      </c>
      <c r="H23" s="8">
        <v>481.3</v>
      </c>
      <c r="I23" s="8">
        <v>509.5</v>
      </c>
      <c r="J23" s="8">
        <v>0.0</v>
      </c>
      <c r="K23" s="8" t="s">
        <v>2926</v>
      </c>
      <c r="L23" s="8" t="s">
        <v>2927</v>
      </c>
      <c r="M23" s="8" t="s">
        <v>12</v>
      </c>
    </row>
    <row r="24" ht="13.5" customHeight="1">
      <c r="A24" s="8" t="s">
        <v>2928</v>
      </c>
      <c r="B24" s="8">
        <v>60.0</v>
      </c>
      <c r="C24" s="8">
        <v>100.0</v>
      </c>
      <c r="D24" s="8">
        <v>100.0</v>
      </c>
      <c r="E24" s="8">
        <v>2.0</v>
      </c>
      <c r="F24" s="8">
        <v>48.4</v>
      </c>
      <c r="G24" s="8">
        <v>64.5</v>
      </c>
      <c r="H24" s="8">
        <v>42.2</v>
      </c>
      <c r="I24" s="8">
        <v>56.1</v>
      </c>
      <c r="J24" s="8">
        <v>0.0</v>
      </c>
      <c r="K24" s="8" t="s">
        <v>2929</v>
      </c>
      <c r="L24" s="8" t="s">
        <v>2930</v>
      </c>
      <c r="M24" s="8" t="s">
        <v>12</v>
      </c>
    </row>
    <row r="25" ht="13.5" customHeight="1">
      <c r="A25" s="8" t="s">
        <v>2931</v>
      </c>
      <c r="B25" s="8">
        <v>159.0</v>
      </c>
      <c r="C25" s="8">
        <v>100.0</v>
      </c>
      <c r="D25" s="8">
        <v>100.0</v>
      </c>
      <c r="E25" s="8">
        <v>1.0</v>
      </c>
      <c r="F25" s="8">
        <v>105.8</v>
      </c>
      <c r="G25" s="8">
        <v>123.8</v>
      </c>
      <c r="H25" s="8">
        <v>102.0</v>
      </c>
      <c r="I25" s="8">
        <v>112.3</v>
      </c>
      <c r="J25" s="8">
        <v>0.0</v>
      </c>
      <c r="K25" s="8" t="s">
        <v>2932</v>
      </c>
      <c r="L25" s="8" t="s">
        <v>2933</v>
      </c>
      <c r="M25" s="8" t="s">
        <v>12</v>
      </c>
    </row>
    <row r="26" ht="13.5" customHeight="1">
      <c r="A26" s="8" t="s">
        <v>2934</v>
      </c>
      <c r="B26" s="8">
        <v>173.0</v>
      </c>
      <c r="C26" s="8">
        <v>100.0</v>
      </c>
      <c r="D26" s="8">
        <v>100.0</v>
      </c>
      <c r="E26" s="8">
        <v>3.0</v>
      </c>
      <c r="F26" s="8">
        <v>143.8</v>
      </c>
      <c r="G26" s="8">
        <v>162.3</v>
      </c>
      <c r="H26" s="8">
        <v>140.5</v>
      </c>
      <c r="I26" s="8">
        <v>149.4</v>
      </c>
      <c r="J26" s="8">
        <v>0.0</v>
      </c>
      <c r="K26" s="8" t="s">
        <v>2935</v>
      </c>
      <c r="L26" s="8" t="s">
        <v>2936</v>
      </c>
      <c r="M26" s="8" t="s">
        <v>12</v>
      </c>
    </row>
    <row r="27" ht="13.5" customHeight="1">
      <c r="A27" s="8" t="s">
        <v>2937</v>
      </c>
      <c r="B27" s="8">
        <v>130.0</v>
      </c>
      <c r="C27" s="8">
        <v>100.0</v>
      </c>
      <c r="D27" s="8">
        <v>100.0</v>
      </c>
      <c r="E27" s="8">
        <v>2.0</v>
      </c>
      <c r="F27" s="8">
        <v>116.4</v>
      </c>
      <c r="G27" s="8">
        <v>154.2</v>
      </c>
      <c r="H27" s="8">
        <v>94.3</v>
      </c>
      <c r="I27" s="8">
        <v>128.5</v>
      </c>
      <c r="J27" s="8">
        <v>0.0</v>
      </c>
      <c r="K27" s="8" t="s">
        <v>2938</v>
      </c>
      <c r="L27" s="8" t="s">
        <v>2939</v>
      </c>
      <c r="M27" s="8" t="s">
        <v>12</v>
      </c>
    </row>
    <row r="28" ht="13.5" customHeight="1">
      <c r="A28" s="8" t="s">
        <v>2940</v>
      </c>
      <c r="B28" s="8">
        <v>99.0</v>
      </c>
      <c r="C28" s="8">
        <v>100.0</v>
      </c>
      <c r="D28" s="8">
        <v>100.0</v>
      </c>
      <c r="E28" s="8">
        <v>3.0</v>
      </c>
      <c r="F28" s="8">
        <v>118.6</v>
      </c>
      <c r="G28" s="8">
        <v>154.0</v>
      </c>
      <c r="H28" s="8">
        <v>105.7</v>
      </c>
      <c r="I28" s="8">
        <v>125.7</v>
      </c>
      <c r="J28" s="8">
        <v>0.0</v>
      </c>
      <c r="K28" s="8" t="s">
        <v>2941</v>
      </c>
      <c r="L28" s="8" t="s">
        <v>2942</v>
      </c>
      <c r="M28" s="8" t="s">
        <v>12</v>
      </c>
    </row>
    <row r="29" ht="13.5" customHeight="1">
      <c r="A29" s="8" t="s">
        <v>2943</v>
      </c>
      <c r="B29" s="8">
        <v>300.0</v>
      </c>
      <c r="C29" s="8">
        <v>100.0</v>
      </c>
      <c r="D29" s="8">
        <v>100.0</v>
      </c>
      <c r="E29" s="8">
        <v>3.0</v>
      </c>
      <c r="F29" s="8">
        <v>152.9</v>
      </c>
      <c r="G29" s="8">
        <v>219.9</v>
      </c>
      <c r="H29" s="8">
        <v>128.7</v>
      </c>
      <c r="I29" s="8">
        <v>171.4</v>
      </c>
      <c r="J29" s="8">
        <v>0.0</v>
      </c>
      <c r="K29" s="8" t="s">
        <v>2944</v>
      </c>
      <c r="L29" s="8" t="s">
        <v>2945</v>
      </c>
      <c r="M29" s="8" t="s">
        <v>12</v>
      </c>
    </row>
    <row r="30" ht="13.5" customHeight="1">
      <c r="A30" s="8" t="s">
        <v>2946</v>
      </c>
      <c r="B30" s="8">
        <v>283.0</v>
      </c>
      <c r="C30" s="8">
        <v>100.0</v>
      </c>
      <c r="D30" s="8">
        <v>100.0</v>
      </c>
      <c r="E30" s="8">
        <v>1.0</v>
      </c>
      <c r="F30" s="8">
        <v>79.8</v>
      </c>
      <c r="G30" s="8">
        <v>157.6</v>
      </c>
      <c r="H30" s="8">
        <v>48.9</v>
      </c>
      <c r="I30" s="8">
        <v>100.8</v>
      </c>
      <c r="J30" s="8">
        <v>0.0</v>
      </c>
      <c r="K30" s="8" t="s">
        <v>2947</v>
      </c>
      <c r="L30" s="8" t="s">
        <v>2948</v>
      </c>
      <c r="M30" s="8" t="s">
        <v>12</v>
      </c>
    </row>
    <row r="31" ht="13.5" customHeight="1">
      <c r="A31" s="8" t="s">
        <v>2949</v>
      </c>
      <c r="B31" s="8">
        <v>283.0</v>
      </c>
      <c r="C31" s="8">
        <v>100.0</v>
      </c>
      <c r="D31" s="8">
        <v>100.0</v>
      </c>
      <c r="E31" s="8">
        <v>1.0</v>
      </c>
      <c r="F31" s="8">
        <v>41.8</v>
      </c>
      <c r="G31" s="8">
        <v>143.3</v>
      </c>
      <c r="H31" s="8">
        <v>13.6</v>
      </c>
      <c r="I31" s="8">
        <v>67.6</v>
      </c>
      <c r="J31" s="8">
        <v>0.0</v>
      </c>
      <c r="K31" s="8" t="s">
        <v>2950</v>
      </c>
      <c r="L31" s="8" t="s">
        <v>2951</v>
      </c>
      <c r="M31" s="8" t="s">
        <v>12</v>
      </c>
    </row>
    <row r="32" ht="13.5" customHeight="1">
      <c r="A32" s="8" t="s">
        <v>2952</v>
      </c>
      <c r="B32" s="8">
        <v>283.0</v>
      </c>
      <c r="C32" s="8">
        <v>100.0</v>
      </c>
      <c r="D32" s="8">
        <v>100.0</v>
      </c>
      <c r="E32" s="8">
        <v>1.0</v>
      </c>
      <c r="F32" s="8">
        <v>69.1</v>
      </c>
      <c r="G32" s="8">
        <v>151.5</v>
      </c>
      <c r="H32" s="8">
        <v>29.2</v>
      </c>
      <c r="I32" s="8">
        <v>101.8</v>
      </c>
      <c r="J32" s="8">
        <v>0.0</v>
      </c>
      <c r="K32" s="8" t="s">
        <v>2953</v>
      </c>
      <c r="L32" s="8" t="s">
        <v>2954</v>
      </c>
      <c r="M32" s="8" t="s">
        <v>12</v>
      </c>
    </row>
    <row r="33" ht="13.5" customHeight="1">
      <c r="A33" s="8" t="s">
        <v>2955</v>
      </c>
      <c r="B33" s="8">
        <v>283.0</v>
      </c>
      <c r="C33" s="8">
        <v>100.0</v>
      </c>
      <c r="D33" s="8">
        <v>100.0</v>
      </c>
      <c r="E33" s="8">
        <v>1.0</v>
      </c>
      <c r="F33" s="8">
        <v>55.1</v>
      </c>
      <c r="G33" s="8">
        <v>142.8</v>
      </c>
      <c r="H33" s="8">
        <v>33.5</v>
      </c>
      <c r="I33" s="8">
        <v>87.6</v>
      </c>
      <c r="J33" s="8">
        <v>0.0</v>
      </c>
      <c r="K33" s="8" t="s">
        <v>2956</v>
      </c>
      <c r="L33" s="8" t="s">
        <v>2957</v>
      </c>
      <c r="M33" s="8" t="s">
        <v>12</v>
      </c>
    </row>
    <row r="34" ht="13.5" customHeight="1">
      <c r="A34" s="8" t="s">
        <v>2958</v>
      </c>
      <c r="B34" s="8">
        <v>180.0</v>
      </c>
      <c r="C34" s="8">
        <v>100.0</v>
      </c>
      <c r="D34" s="8">
        <v>100.0</v>
      </c>
      <c r="E34" s="8">
        <v>1.0</v>
      </c>
      <c r="F34" s="8">
        <v>90.7</v>
      </c>
      <c r="G34" s="8">
        <v>148.0</v>
      </c>
      <c r="H34" s="8">
        <v>65.7</v>
      </c>
      <c r="I34" s="8">
        <v>109.8</v>
      </c>
      <c r="J34" s="8">
        <v>0.0</v>
      </c>
      <c r="K34" s="8" t="s">
        <v>2959</v>
      </c>
      <c r="L34" s="8" t="s">
        <v>2960</v>
      </c>
      <c r="M34" s="8" t="s">
        <v>12</v>
      </c>
    </row>
    <row r="35" ht="13.5" customHeight="1">
      <c r="A35" s="8" t="s">
        <v>2961</v>
      </c>
      <c r="B35" s="8">
        <v>507.0</v>
      </c>
      <c r="C35" s="8">
        <v>100.0</v>
      </c>
      <c r="D35" s="8">
        <v>100.0</v>
      </c>
      <c r="E35" s="8">
        <v>3.0</v>
      </c>
      <c r="F35" s="8">
        <v>4.4</v>
      </c>
      <c r="G35" s="8">
        <v>236.2</v>
      </c>
      <c r="H35" s="8">
        <v>2.2</v>
      </c>
      <c r="I35" s="8">
        <v>84.9</v>
      </c>
      <c r="J35" s="8">
        <v>0.0</v>
      </c>
      <c r="K35" s="8" t="s">
        <v>2962</v>
      </c>
      <c r="L35" s="8" t="s">
        <v>2963</v>
      </c>
      <c r="M35" s="8" t="s">
        <v>12</v>
      </c>
    </row>
    <row r="36" ht="13.5" customHeight="1">
      <c r="A36" s="8" t="s">
        <v>2964</v>
      </c>
      <c r="B36" s="8">
        <v>274.0</v>
      </c>
      <c r="C36" s="8">
        <v>100.0</v>
      </c>
      <c r="D36" s="8">
        <v>100.0</v>
      </c>
      <c r="E36" s="8">
        <v>2.0</v>
      </c>
      <c r="F36" s="8">
        <v>35.9</v>
      </c>
      <c r="G36" s="8">
        <v>153.1</v>
      </c>
      <c r="H36" s="8">
        <v>15.2</v>
      </c>
      <c r="I36" s="8">
        <v>76.8</v>
      </c>
      <c r="J36" s="8">
        <v>0.0</v>
      </c>
      <c r="K36" s="8" t="s">
        <v>2965</v>
      </c>
      <c r="L36" s="8" t="s">
        <v>2966</v>
      </c>
      <c r="M36" s="8" t="s">
        <v>12</v>
      </c>
    </row>
    <row r="37" ht="13.5" customHeight="1">
      <c r="A37" s="8" t="s">
        <v>2967</v>
      </c>
      <c r="B37" s="8">
        <v>263.0</v>
      </c>
      <c r="C37" s="8">
        <v>100.0</v>
      </c>
      <c r="D37" s="8">
        <v>100.0</v>
      </c>
      <c r="E37" s="8">
        <v>19.0</v>
      </c>
      <c r="F37" s="8">
        <v>32.1</v>
      </c>
      <c r="G37" s="8">
        <v>160.3</v>
      </c>
      <c r="H37" s="8">
        <v>19.8</v>
      </c>
      <c r="I37" s="8">
        <v>71.9</v>
      </c>
      <c r="J37" s="8">
        <v>0.0</v>
      </c>
      <c r="K37" s="8" t="s">
        <v>2968</v>
      </c>
      <c r="L37" s="8" t="s">
        <v>2969</v>
      </c>
      <c r="M37" s="8" t="s">
        <v>12</v>
      </c>
    </row>
    <row r="38" ht="13.5" customHeight="1">
      <c r="A38" s="8" t="s">
        <v>2970</v>
      </c>
      <c r="B38" s="8">
        <v>161.0</v>
      </c>
      <c r="C38" s="8">
        <v>100.0</v>
      </c>
      <c r="D38" s="8">
        <v>100.0</v>
      </c>
      <c r="E38" s="8">
        <v>3.0</v>
      </c>
      <c r="F38" s="8">
        <v>54.0</v>
      </c>
      <c r="G38" s="8">
        <v>115.6</v>
      </c>
      <c r="H38" s="8">
        <v>41.6</v>
      </c>
      <c r="I38" s="8">
        <v>71.3</v>
      </c>
      <c r="J38" s="8">
        <v>0.0</v>
      </c>
      <c r="K38" s="8" t="s">
        <v>2971</v>
      </c>
      <c r="L38" s="8" t="s">
        <v>2972</v>
      </c>
      <c r="M38" s="8" t="s">
        <v>12</v>
      </c>
    </row>
    <row r="39" ht="13.5" customHeight="1">
      <c r="A39" s="8" t="s">
        <v>2973</v>
      </c>
      <c r="B39" s="8">
        <v>102.0</v>
      </c>
      <c r="C39" s="8">
        <v>100.0</v>
      </c>
      <c r="D39" s="8">
        <v>100.0</v>
      </c>
      <c r="E39" s="8">
        <v>2.0</v>
      </c>
      <c r="F39" s="8">
        <v>4.8</v>
      </c>
      <c r="G39" s="8">
        <v>50.7</v>
      </c>
      <c r="H39" s="8">
        <v>3.2</v>
      </c>
      <c r="I39" s="8">
        <v>16.3</v>
      </c>
      <c r="J39" s="8">
        <v>0.0</v>
      </c>
      <c r="K39" s="8" t="s">
        <v>2974</v>
      </c>
      <c r="L39" s="8" t="s">
        <v>2975</v>
      </c>
      <c r="M39" s="8" t="s">
        <v>12</v>
      </c>
    </row>
    <row r="40" ht="13.5" customHeight="1">
      <c r="A40" s="8" t="s">
        <v>2976</v>
      </c>
      <c r="B40" s="8">
        <v>171.0</v>
      </c>
      <c r="C40" s="8">
        <v>100.0</v>
      </c>
      <c r="D40" s="8">
        <v>100.0</v>
      </c>
      <c r="E40" s="8">
        <v>1.0</v>
      </c>
      <c r="F40" s="8">
        <v>71.6</v>
      </c>
      <c r="G40" s="8">
        <v>134.0</v>
      </c>
      <c r="H40" s="8">
        <v>62.6</v>
      </c>
      <c r="I40" s="8">
        <v>87.6</v>
      </c>
      <c r="J40" s="8">
        <v>0.0</v>
      </c>
      <c r="K40" s="8" t="s">
        <v>2977</v>
      </c>
      <c r="L40" s="8" t="s">
        <v>2978</v>
      </c>
      <c r="M40" s="8" t="s">
        <v>12</v>
      </c>
    </row>
    <row r="41" ht="13.5" customHeight="1">
      <c r="A41" s="8" t="s">
        <v>2979</v>
      </c>
      <c r="B41" s="8">
        <v>110.0</v>
      </c>
      <c r="C41" s="8">
        <v>100.0</v>
      </c>
      <c r="D41" s="8">
        <v>100.0</v>
      </c>
      <c r="E41" s="8">
        <v>2.0</v>
      </c>
      <c r="F41" s="8">
        <v>121.1</v>
      </c>
      <c r="G41" s="8">
        <v>159.8</v>
      </c>
      <c r="H41" s="8">
        <v>114.0</v>
      </c>
      <c r="I41" s="8">
        <v>134.6</v>
      </c>
      <c r="J41" s="8">
        <v>0.0</v>
      </c>
      <c r="K41" s="8" t="s">
        <v>2980</v>
      </c>
      <c r="L41" s="8" t="s">
        <v>2981</v>
      </c>
      <c r="M41" s="8" t="s">
        <v>12</v>
      </c>
    </row>
    <row r="42" ht="13.5" customHeight="1">
      <c r="A42" s="8" t="s">
        <v>2982</v>
      </c>
      <c r="B42" s="8">
        <v>110.0</v>
      </c>
      <c r="C42" s="8">
        <v>100.0</v>
      </c>
      <c r="D42" s="8">
        <v>99.95</v>
      </c>
      <c r="E42" s="8">
        <v>15.0</v>
      </c>
      <c r="F42" s="8">
        <v>66.7</v>
      </c>
      <c r="G42" s="8">
        <v>97.3</v>
      </c>
      <c r="H42" s="8">
        <v>55.8</v>
      </c>
      <c r="I42" s="8">
        <v>77.7</v>
      </c>
      <c r="J42" s="8">
        <v>0.0</v>
      </c>
      <c r="K42" s="8" t="s">
        <v>2983</v>
      </c>
      <c r="L42" s="8" t="s">
        <v>2984</v>
      </c>
      <c r="M42" s="8" t="s">
        <v>2985</v>
      </c>
    </row>
    <row r="43" ht="13.5" customHeight="1">
      <c r="A43" s="8" t="s">
        <v>2986</v>
      </c>
      <c r="B43" s="8">
        <v>155.0</v>
      </c>
      <c r="C43" s="8">
        <v>100.0</v>
      </c>
      <c r="D43" s="8">
        <v>100.0</v>
      </c>
      <c r="E43" s="8">
        <v>18.0</v>
      </c>
      <c r="F43" s="8">
        <v>106.1</v>
      </c>
      <c r="G43" s="8">
        <v>145.9</v>
      </c>
      <c r="H43" s="8">
        <v>100.7</v>
      </c>
      <c r="I43" s="8">
        <v>117.9</v>
      </c>
      <c r="J43" s="8">
        <v>0.0</v>
      </c>
      <c r="K43" s="8" t="s">
        <v>2987</v>
      </c>
      <c r="L43" s="8" t="s">
        <v>2988</v>
      </c>
      <c r="M43" s="8" t="s">
        <v>12</v>
      </c>
    </row>
    <row r="44" ht="13.5" customHeight="1">
      <c r="A44" s="8" t="s">
        <v>2989</v>
      </c>
      <c r="B44" s="8">
        <v>61.0</v>
      </c>
      <c r="C44" s="8">
        <v>100.0</v>
      </c>
      <c r="D44" s="8">
        <v>99.91</v>
      </c>
      <c r="E44" s="8">
        <v>34.0</v>
      </c>
      <c r="F44" s="8">
        <v>11.3</v>
      </c>
      <c r="G44" s="8">
        <v>14.7</v>
      </c>
      <c r="H44" s="8">
        <v>10.8</v>
      </c>
      <c r="I44" s="8">
        <v>13.0</v>
      </c>
      <c r="J44" s="8">
        <v>0.0</v>
      </c>
      <c r="K44" s="8" t="s">
        <v>2990</v>
      </c>
      <c r="L44" s="8" t="s">
        <v>2991</v>
      </c>
      <c r="M44" s="8" t="s">
        <v>2992</v>
      </c>
    </row>
    <row r="45" ht="13.5" customHeight="1">
      <c r="A45" s="8" t="s">
        <v>2993</v>
      </c>
      <c r="B45" s="8">
        <v>166.0</v>
      </c>
      <c r="C45" s="8">
        <v>100.0</v>
      </c>
      <c r="D45" s="8">
        <v>100.0</v>
      </c>
      <c r="E45" s="8">
        <v>1.0</v>
      </c>
      <c r="F45" s="8">
        <v>69.8</v>
      </c>
      <c r="G45" s="8">
        <v>136.2</v>
      </c>
      <c r="H45" s="8">
        <v>51.7</v>
      </c>
      <c r="I45" s="8">
        <v>93.3</v>
      </c>
      <c r="J45" s="8">
        <v>0.0</v>
      </c>
      <c r="K45" s="8" t="s">
        <v>2994</v>
      </c>
      <c r="L45" s="8" t="s">
        <v>2995</v>
      </c>
      <c r="M45" s="8" t="s">
        <v>12</v>
      </c>
    </row>
    <row r="46" ht="13.5" customHeight="1">
      <c r="A46" s="8" t="s">
        <v>2996</v>
      </c>
      <c r="B46" s="8">
        <v>115.0</v>
      </c>
      <c r="C46" s="8">
        <v>100.0</v>
      </c>
      <c r="D46" s="8">
        <v>100.0</v>
      </c>
      <c r="E46" s="8">
        <v>2.0</v>
      </c>
      <c r="F46" s="8">
        <v>97.3</v>
      </c>
      <c r="G46" s="8">
        <v>150.9</v>
      </c>
      <c r="H46" s="8">
        <v>88.2</v>
      </c>
      <c r="I46" s="8">
        <v>118.5</v>
      </c>
      <c r="J46" s="8">
        <v>0.0</v>
      </c>
      <c r="K46" s="8" t="s">
        <v>2997</v>
      </c>
      <c r="L46" s="8" t="s">
        <v>2998</v>
      </c>
      <c r="M46" s="8" t="s">
        <v>12</v>
      </c>
    </row>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237</v>
      </c>
      <c r="B3" s="1" t="s">
        <v>238</v>
      </c>
      <c r="C3" s="1" t="s">
        <v>239</v>
      </c>
      <c r="D3" s="1" t="s">
        <v>240</v>
      </c>
      <c r="E3" s="1" t="s">
        <v>241</v>
      </c>
      <c r="F3" s="1" t="s">
        <v>242</v>
      </c>
      <c r="G3" s="1" t="s">
        <v>243</v>
      </c>
      <c r="H3" s="1" t="s">
        <v>244</v>
      </c>
      <c r="I3" s="1" t="s">
        <v>245</v>
      </c>
      <c r="J3" s="1" t="s">
        <v>246</v>
      </c>
      <c r="K3" s="1" t="s">
        <v>247</v>
      </c>
    </row>
    <row r="4" ht="13.5" customHeight="1">
      <c r="A4" s="2" t="s">
        <v>248</v>
      </c>
      <c r="B4" s="2">
        <f>SUM(B8:B62)</f>
        <v>9149</v>
      </c>
      <c r="C4" s="3">
        <f>SUMPRODUCT(B8:B62,C8:C62)/SUM(B8:B62)</f>
        <v>99.99587277</v>
      </c>
      <c r="D4" s="3">
        <f>SUMPRODUCT(B8:B62,D8:D62)/SUM(B8:B62)</f>
        <v>99.91187234</v>
      </c>
      <c r="E4" s="3">
        <f>SUMPRODUCT(B8:B62,E8:E62)/SUM(B8:B62)</f>
        <v>11.77177834</v>
      </c>
      <c r="F4" s="3">
        <f>SUMPRODUCT(B8:B62,F8:F62)/SUM(B8:B62)</f>
        <v>128.9557219</v>
      </c>
      <c r="G4" s="3">
        <f>SUMPRODUCT(B8:B62,G8:G62)/SUM(B8:B62)</f>
        <v>205.7209968</v>
      </c>
      <c r="H4" s="3">
        <f>SUMPRODUCT(B8:B62,H8:H62)/SUM(B8:B62)</f>
        <v>111.0775385</v>
      </c>
      <c r="I4" s="3">
        <f>SUMPRODUCT(B8:B62,I8:I62)/SUM(B8:B62)</f>
        <v>150.4053667</v>
      </c>
      <c r="J4" s="2">
        <f>SUMIFS(B8:B62,K8:K62,"=Fibre")</f>
        <v>9113</v>
      </c>
      <c r="K4" s="2">
        <f>SUMIFS(B8:B62,K8:K62,"=Fibrage en cours")</f>
        <v>0</v>
      </c>
    </row>
    <row r="5" ht="13.5" customHeight="1">
      <c r="A5" s="4" t="s">
        <v>12</v>
      </c>
      <c r="B5" s="4" t="s">
        <v>12</v>
      </c>
      <c r="C5" s="4" t="s">
        <v>12</v>
      </c>
      <c r="D5" s="4" t="s">
        <v>12</v>
      </c>
      <c r="E5" s="4" t="s">
        <v>12</v>
      </c>
      <c r="F5" s="4" t="s">
        <v>12</v>
      </c>
      <c r="G5" s="4" t="s">
        <v>12</v>
      </c>
      <c r="H5" s="4" t="s">
        <v>12</v>
      </c>
      <c r="I5" s="4" t="s">
        <v>12</v>
      </c>
      <c r="J5" s="5">
        <f>J4/B4</f>
        <v>0.9960651437</v>
      </c>
      <c r="K5" s="5">
        <f>K4/B4</f>
        <v>0</v>
      </c>
    </row>
    <row r="6" ht="13.5" customHeight="1"/>
    <row r="7" ht="13.5" customHeight="1">
      <c r="A7" s="1" t="s">
        <v>249</v>
      </c>
      <c r="B7" s="1" t="s">
        <v>250</v>
      </c>
      <c r="C7" s="1" t="s">
        <v>251</v>
      </c>
      <c r="D7" s="1" t="s">
        <v>252</v>
      </c>
      <c r="E7" s="1" t="s">
        <v>253</v>
      </c>
      <c r="F7" s="1" t="s">
        <v>254</v>
      </c>
      <c r="G7" s="1" t="s">
        <v>255</v>
      </c>
      <c r="H7" s="1" t="s">
        <v>256</v>
      </c>
      <c r="I7" s="1" t="s">
        <v>257</v>
      </c>
      <c r="J7" s="1" t="s">
        <v>258</v>
      </c>
      <c r="K7" s="1" t="s">
        <v>259</v>
      </c>
      <c r="L7" s="6" t="s">
        <v>24</v>
      </c>
      <c r="M7" s="7" t="s">
        <v>260</v>
      </c>
    </row>
    <row r="8" ht="13.5" customHeight="1">
      <c r="A8" s="8" t="s">
        <v>261</v>
      </c>
      <c r="B8" s="8">
        <v>80.0</v>
      </c>
      <c r="C8" s="8">
        <v>100.0</v>
      </c>
      <c r="D8" s="8">
        <v>100.0</v>
      </c>
      <c r="E8" s="8">
        <v>29.0</v>
      </c>
      <c r="F8" s="8">
        <v>62.4</v>
      </c>
      <c r="G8" s="8">
        <v>77.1</v>
      </c>
      <c r="H8" s="8">
        <v>58.1</v>
      </c>
      <c r="I8" s="8">
        <v>66.0</v>
      </c>
      <c r="J8" s="8">
        <v>0.0</v>
      </c>
      <c r="K8" s="8" t="s">
        <v>262</v>
      </c>
      <c r="L8" s="9" t="s">
        <v>263</v>
      </c>
      <c r="M8" s="8" t="s">
        <v>12</v>
      </c>
    </row>
    <row r="9" ht="13.5" customHeight="1">
      <c r="A9" s="8" t="s">
        <v>264</v>
      </c>
      <c r="B9" s="8">
        <v>156.0</v>
      </c>
      <c r="C9" s="8">
        <v>100.0</v>
      </c>
      <c r="D9" s="8">
        <v>100.0</v>
      </c>
      <c r="E9" s="8">
        <v>16.0</v>
      </c>
      <c r="F9" s="8">
        <v>42.3</v>
      </c>
      <c r="G9" s="8">
        <v>128.5</v>
      </c>
      <c r="H9" s="8">
        <v>18.4</v>
      </c>
      <c r="I9" s="8">
        <v>70.4</v>
      </c>
      <c r="J9" s="8">
        <v>0.0</v>
      </c>
      <c r="K9" s="8" t="s">
        <v>265</v>
      </c>
      <c r="L9" s="8" t="s">
        <v>266</v>
      </c>
      <c r="M9" s="8" t="s">
        <v>12</v>
      </c>
    </row>
    <row r="10" ht="13.5" customHeight="1">
      <c r="A10" s="8" t="s">
        <v>267</v>
      </c>
      <c r="B10" s="8">
        <v>120.0</v>
      </c>
      <c r="C10" s="8">
        <v>100.0</v>
      </c>
      <c r="D10" s="8">
        <v>100.0</v>
      </c>
      <c r="E10" s="8">
        <v>8.0</v>
      </c>
      <c r="F10" s="8">
        <v>23.1</v>
      </c>
      <c r="G10" s="8">
        <v>74.1</v>
      </c>
      <c r="H10" s="8">
        <v>6.4</v>
      </c>
      <c r="I10" s="8">
        <v>37.2</v>
      </c>
      <c r="J10" s="8">
        <v>0.0</v>
      </c>
      <c r="K10" s="8" t="s">
        <v>268</v>
      </c>
      <c r="L10" s="8" t="s">
        <v>269</v>
      </c>
      <c r="M10" s="8" t="s">
        <v>12</v>
      </c>
    </row>
    <row r="11" ht="13.5" customHeight="1">
      <c r="A11" s="8" t="s">
        <v>270</v>
      </c>
      <c r="B11" s="8">
        <v>231.0</v>
      </c>
      <c r="C11" s="8">
        <v>100.0</v>
      </c>
      <c r="D11" s="8">
        <v>100.0</v>
      </c>
      <c r="E11" s="8">
        <v>11.0</v>
      </c>
      <c r="F11" s="8">
        <v>19.5</v>
      </c>
      <c r="G11" s="8">
        <v>115.6</v>
      </c>
      <c r="H11" s="8">
        <v>8.1</v>
      </c>
      <c r="I11" s="8">
        <v>47.5</v>
      </c>
      <c r="J11" s="8">
        <v>0.0</v>
      </c>
      <c r="K11" s="8" t="s">
        <v>271</v>
      </c>
      <c r="L11" s="8" t="s">
        <v>272</v>
      </c>
      <c r="M11" s="8" t="s">
        <v>12</v>
      </c>
    </row>
    <row r="12" ht="13.5" customHeight="1">
      <c r="A12" s="8" t="s">
        <v>273</v>
      </c>
      <c r="B12" s="8">
        <v>52.0</v>
      </c>
      <c r="C12" s="8">
        <v>100.0</v>
      </c>
      <c r="D12" s="8">
        <v>100.0</v>
      </c>
      <c r="E12" s="8">
        <v>42.0</v>
      </c>
      <c r="F12" s="8">
        <v>40.8</v>
      </c>
      <c r="G12" s="8">
        <v>62.6</v>
      </c>
      <c r="H12" s="8">
        <v>32.4</v>
      </c>
      <c r="I12" s="8">
        <v>48.1</v>
      </c>
      <c r="J12" s="8">
        <v>0.0</v>
      </c>
      <c r="K12" s="8" t="s">
        <v>274</v>
      </c>
      <c r="L12" s="8" t="s">
        <v>275</v>
      </c>
      <c r="M12" s="8" t="s">
        <v>12</v>
      </c>
    </row>
    <row r="13" ht="13.5" customHeight="1">
      <c r="A13" s="8" t="s">
        <v>276</v>
      </c>
      <c r="B13" s="8">
        <v>76.0</v>
      </c>
      <c r="C13" s="8">
        <v>99.68</v>
      </c>
      <c r="D13" s="8">
        <v>98.86</v>
      </c>
      <c r="E13" s="8">
        <v>31.0</v>
      </c>
      <c r="F13" s="8">
        <v>54.5</v>
      </c>
      <c r="G13" s="8">
        <v>75.1</v>
      </c>
      <c r="H13" s="8">
        <v>43.5</v>
      </c>
      <c r="I13" s="8">
        <v>62.6</v>
      </c>
      <c r="J13" s="8">
        <v>1.0</v>
      </c>
      <c r="K13" s="8" t="s">
        <v>277</v>
      </c>
      <c r="L13" s="8" t="s">
        <v>278</v>
      </c>
      <c r="M13" s="8" t="s">
        <v>279</v>
      </c>
    </row>
    <row r="14" ht="13.5" customHeight="1">
      <c r="A14" s="8" t="s">
        <v>280</v>
      </c>
      <c r="B14" s="8">
        <v>88.0</v>
      </c>
      <c r="C14" s="8">
        <v>100.0</v>
      </c>
      <c r="D14" s="8">
        <v>100.0</v>
      </c>
      <c r="E14" s="8">
        <v>13.0</v>
      </c>
      <c r="F14" s="8">
        <v>65.6</v>
      </c>
      <c r="G14" s="8">
        <v>81.1</v>
      </c>
      <c r="H14" s="8">
        <v>58.2</v>
      </c>
      <c r="I14" s="8">
        <v>70.9</v>
      </c>
      <c r="J14" s="8">
        <v>0.0</v>
      </c>
      <c r="K14" s="8" t="s">
        <v>281</v>
      </c>
      <c r="L14" s="8" t="s">
        <v>282</v>
      </c>
      <c r="M14" s="8" t="s">
        <v>12</v>
      </c>
    </row>
    <row r="15" ht="13.5" customHeight="1">
      <c r="A15" s="8" t="s">
        <v>283</v>
      </c>
      <c r="B15" s="8">
        <v>88.0</v>
      </c>
      <c r="C15" s="8">
        <v>100.0</v>
      </c>
      <c r="D15" s="8">
        <v>100.0</v>
      </c>
      <c r="E15" s="8">
        <v>24.0</v>
      </c>
      <c r="F15" s="8">
        <v>94.1</v>
      </c>
      <c r="G15" s="8">
        <v>124.6</v>
      </c>
      <c r="H15" s="8">
        <v>82.3</v>
      </c>
      <c r="I15" s="8">
        <v>104.6</v>
      </c>
      <c r="J15" s="8">
        <v>0.0</v>
      </c>
      <c r="K15" s="8" t="s">
        <v>284</v>
      </c>
      <c r="L15" s="8" t="s">
        <v>285</v>
      </c>
      <c r="M15" s="8" t="s">
        <v>12</v>
      </c>
    </row>
    <row r="16" ht="13.5" customHeight="1">
      <c r="A16" s="8" t="s">
        <v>286</v>
      </c>
      <c r="B16" s="8">
        <v>100.0</v>
      </c>
      <c r="C16" s="8">
        <v>100.0</v>
      </c>
      <c r="D16" s="8">
        <v>100.0</v>
      </c>
      <c r="E16" s="8">
        <v>11.0</v>
      </c>
      <c r="F16" s="8">
        <v>30.4</v>
      </c>
      <c r="G16" s="8">
        <v>72.9</v>
      </c>
      <c r="H16" s="8">
        <v>9.3</v>
      </c>
      <c r="I16" s="8">
        <v>41.5</v>
      </c>
      <c r="J16" s="8">
        <v>0.0</v>
      </c>
      <c r="K16" s="8" t="s">
        <v>287</v>
      </c>
      <c r="L16" s="8" t="s">
        <v>288</v>
      </c>
      <c r="M16" s="8" t="s">
        <v>12</v>
      </c>
    </row>
    <row r="17" ht="13.5" customHeight="1">
      <c r="A17" s="8" t="s">
        <v>289</v>
      </c>
      <c r="B17" s="8">
        <v>102.0</v>
      </c>
      <c r="C17" s="8">
        <v>100.0</v>
      </c>
      <c r="D17" s="8">
        <v>100.0</v>
      </c>
      <c r="E17" s="8">
        <v>22.0</v>
      </c>
      <c r="F17" s="8">
        <v>41.8</v>
      </c>
      <c r="G17" s="8">
        <v>66.7</v>
      </c>
      <c r="H17" s="8">
        <v>32.4</v>
      </c>
      <c r="I17" s="8">
        <v>47.9</v>
      </c>
      <c r="J17" s="8">
        <v>0.0</v>
      </c>
      <c r="K17" s="8" t="s">
        <v>290</v>
      </c>
      <c r="L17" s="8" t="s">
        <v>291</v>
      </c>
      <c r="M17" s="8" t="s">
        <v>12</v>
      </c>
    </row>
    <row r="18" ht="13.5" customHeight="1">
      <c r="A18" s="8" t="s">
        <v>292</v>
      </c>
      <c r="B18" s="8">
        <v>180.0</v>
      </c>
      <c r="C18" s="8">
        <v>100.0</v>
      </c>
      <c r="D18" s="8">
        <v>100.0</v>
      </c>
      <c r="E18" s="8">
        <v>16.0</v>
      </c>
      <c r="F18" s="8">
        <v>800.8</v>
      </c>
      <c r="G18" s="8">
        <v>862.0</v>
      </c>
      <c r="H18" s="8">
        <v>776.2</v>
      </c>
      <c r="I18" s="8">
        <v>821.9</v>
      </c>
      <c r="J18" s="8">
        <v>0.0</v>
      </c>
      <c r="K18" s="8" t="s">
        <v>293</v>
      </c>
      <c r="L18" s="8" t="s">
        <v>294</v>
      </c>
      <c r="M18" s="8" t="s">
        <v>12</v>
      </c>
    </row>
    <row r="19" ht="13.5" customHeight="1">
      <c r="A19" s="8" t="s">
        <v>295</v>
      </c>
      <c r="B19" s="8">
        <v>234.0</v>
      </c>
      <c r="C19" s="8">
        <v>100.0</v>
      </c>
      <c r="D19" s="8">
        <v>100.0</v>
      </c>
      <c r="E19" s="8">
        <v>10.0</v>
      </c>
      <c r="F19" s="8">
        <v>61.6</v>
      </c>
      <c r="G19" s="8">
        <v>170.4</v>
      </c>
      <c r="H19" s="8">
        <v>38.1</v>
      </c>
      <c r="I19" s="8">
        <v>99.7</v>
      </c>
      <c r="J19" s="8">
        <v>0.0</v>
      </c>
      <c r="K19" s="8" t="s">
        <v>296</v>
      </c>
      <c r="L19" s="8" t="s">
        <v>297</v>
      </c>
      <c r="M19" s="8" t="s">
        <v>12</v>
      </c>
    </row>
    <row r="20" ht="13.5" customHeight="1">
      <c r="A20" s="8" t="s">
        <v>298</v>
      </c>
      <c r="B20" s="8">
        <v>116.0</v>
      </c>
      <c r="C20" s="8">
        <v>100.0</v>
      </c>
      <c r="D20" s="8">
        <v>100.0</v>
      </c>
      <c r="E20" s="8">
        <v>9.0</v>
      </c>
      <c r="F20" s="8">
        <v>32.6</v>
      </c>
      <c r="G20" s="8">
        <v>87.8</v>
      </c>
      <c r="H20" s="8">
        <v>20.0</v>
      </c>
      <c r="I20" s="8">
        <v>49.4</v>
      </c>
      <c r="J20" s="8">
        <v>0.0</v>
      </c>
      <c r="K20" s="8" t="s">
        <v>299</v>
      </c>
      <c r="L20" s="8" t="s">
        <v>300</v>
      </c>
      <c r="M20" s="8" t="s">
        <v>12</v>
      </c>
    </row>
    <row r="21" ht="13.5" customHeight="1">
      <c r="A21" s="8" t="s">
        <v>301</v>
      </c>
      <c r="B21" s="8">
        <v>320.0</v>
      </c>
      <c r="C21" s="8">
        <v>100.0</v>
      </c>
      <c r="D21" s="8">
        <v>100.0</v>
      </c>
      <c r="E21" s="8">
        <v>9.0</v>
      </c>
      <c r="F21" s="8">
        <v>26.3</v>
      </c>
      <c r="G21" s="8">
        <v>70.8</v>
      </c>
      <c r="H21" s="8">
        <v>20.8</v>
      </c>
      <c r="I21" s="8">
        <v>39.5</v>
      </c>
      <c r="J21" s="8">
        <v>0.0</v>
      </c>
      <c r="K21" s="8" t="s">
        <v>302</v>
      </c>
      <c r="L21" s="8" t="s">
        <v>303</v>
      </c>
      <c r="M21" s="8" t="s">
        <v>12</v>
      </c>
    </row>
    <row r="22" ht="13.5" customHeight="1">
      <c r="A22" s="8" t="s">
        <v>304</v>
      </c>
      <c r="B22" s="8">
        <v>204.0</v>
      </c>
      <c r="C22" s="8">
        <v>100.0</v>
      </c>
      <c r="D22" s="8">
        <v>100.0</v>
      </c>
      <c r="E22" s="8">
        <v>18.0</v>
      </c>
      <c r="F22" s="8">
        <v>750.5</v>
      </c>
      <c r="G22" s="8">
        <v>838.8</v>
      </c>
      <c r="H22" s="8">
        <v>716.3</v>
      </c>
      <c r="I22" s="8">
        <v>785.0</v>
      </c>
      <c r="J22" s="8">
        <v>0.0</v>
      </c>
      <c r="K22" s="8" t="s">
        <v>305</v>
      </c>
      <c r="L22" s="8" t="s">
        <v>306</v>
      </c>
      <c r="M22" s="8" t="s">
        <v>12</v>
      </c>
    </row>
    <row r="23" ht="13.5" customHeight="1">
      <c r="A23" s="8" t="s">
        <v>307</v>
      </c>
      <c r="B23" s="8">
        <v>80.0</v>
      </c>
      <c r="C23" s="8">
        <v>100.0</v>
      </c>
      <c r="D23" s="8">
        <v>100.0</v>
      </c>
      <c r="E23" s="8">
        <v>15.0</v>
      </c>
      <c r="F23" s="8">
        <v>34.6</v>
      </c>
      <c r="G23" s="8">
        <v>71.0</v>
      </c>
      <c r="H23" s="8">
        <v>20.3</v>
      </c>
      <c r="I23" s="8">
        <v>47.2</v>
      </c>
      <c r="J23" s="8">
        <v>0.0</v>
      </c>
      <c r="K23" s="8" t="s">
        <v>308</v>
      </c>
      <c r="L23" s="8" t="s">
        <v>309</v>
      </c>
      <c r="M23" s="8" t="s">
        <v>12</v>
      </c>
    </row>
    <row r="24" ht="13.5" customHeight="1">
      <c r="A24" s="8" t="s">
        <v>310</v>
      </c>
      <c r="B24" s="8">
        <v>270.0</v>
      </c>
      <c r="C24" s="8">
        <v>100.0</v>
      </c>
      <c r="D24" s="8">
        <v>100.0</v>
      </c>
      <c r="E24" s="8">
        <v>8.0</v>
      </c>
      <c r="F24" s="8">
        <v>32.5</v>
      </c>
      <c r="G24" s="8">
        <v>96.7</v>
      </c>
      <c r="H24" s="8">
        <v>17.4</v>
      </c>
      <c r="I24" s="8">
        <v>51.9</v>
      </c>
      <c r="J24" s="8">
        <v>0.0</v>
      </c>
      <c r="K24" s="8" t="s">
        <v>311</v>
      </c>
      <c r="L24" s="8" t="s">
        <v>312</v>
      </c>
      <c r="M24" s="8" t="s">
        <v>12</v>
      </c>
    </row>
    <row r="25" ht="13.5" customHeight="1">
      <c r="A25" s="8" t="s">
        <v>313</v>
      </c>
      <c r="B25" s="8">
        <v>182.0</v>
      </c>
      <c r="C25" s="8">
        <v>100.0</v>
      </c>
      <c r="D25" s="8">
        <v>100.0</v>
      </c>
      <c r="E25" s="8">
        <v>9.0</v>
      </c>
      <c r="F25" s="8">
        <v>2.0</v>
      </c>
      <c r="G25" s="8">
        <v>25.1</v>
      </c>
      <c r="H25" s="8">
        <v>1.4</v>
      </c>
      <c r="I25" s="8">
        <v>3.8</v>
      </c>
      <c r="J25" s="8">
        <v>0.0</v>
      </c>
      <c r="K25" s="8" t="s">
        <v>314</v>
      </c>
      <c r="L25" s="8" t="s">
        <v>315</v>
      </c>
      <c r="M25" s="8" t="s">
        <v>12</v>
      </c>
    </row>
    <row r="26" ht="13.5" customHeight="1">
      <c r="A26" s="8" t="s">
        <v>316</v>
      </c>
      <c r="B26" s="8">
        <v>535.0</v>
      </c>
      <c r="C26" s="8">
        <v>100.0</v>
      </c>
      <c r="D26" s="8">
        <v>100.0</v>
      </c>
      <c r="E26" s="8">
        <v>16.0</v>
      </c>
      <c r="F26" s="8">
        <v>108.8</v>
      </c>
      <c r="G26" s="8">
        <v>242.8</v>
      </c>
      <c r="H26" s="8">
        <v>50.2</v>
      </c>
      <c r="I26" s="8">
        <v>146.5</v>
      </c>
      <c r="J26" s="8">
        <v>0.0</v>
      </c>
      <c r="K26" s="8" t="s">
        <v>317</v>
      </c>
      <c r="L26" s="8" t="s">
        <v>318</v>
      </c>
      <c r="M26" s="8" t="s">
        <v>12</v>
      </c>
    </row>
    <row r="27" ht="13.5" customHeight="1">
      <c r="A27" s="8" t="s">
        <v>319</v>
      </c>
      <c r="B27" s="8">
        <v>402.0</v>
      </c>
      <c r="C27" s="8">
        <v>100.0</v>
      </c>
      <c r="D27" s="8">
        <v>99.71</v>
      </c>
      <c r="E27" s="8">
        <v>9.0</v>
      </c>
      <c r="F27" s="8">
        <v>23.5</v>
      </c>
      <c r="G27" s="8">
        <v>169.2</v>
      </c>
      <c r="H27" s="8">
        <v>16.1</v>
      </c>
      <c r="I27" s="8">
        <v>61.4</v>
      </c>
      <c r="J27" s="8">
        <v>0.0</v>
      </c>
      <c r="K27" s="8" t="s">
        <v>320</v>
      </c>
      <c r="L27" s="8" t="s">
        <v>321</v>
      </c>
      <c r="M27" s="8" t="s">
        <v>322</v>
      </c>
    </row>
    <row r="28" ht="13.5" customHeight="1">
      <c r="A28" s="8" t="s">
        <v>323</v>
      </c>
      <c r="B28" s="8">
        <v>131.0</v>
      </c>
      <c r="C28" s="8">
        <v>100.0</v>
      </c>
      <c r="D28" s="8">
        <v>100.0</v>
      </c>
      <c r="E28" s="8">
        <v>8.0</v>
      </c>
      <c r="F28" s="8">
        <v>44.6</v>
      </c>
      <c r="G28" s="8">
        <v>91.7</v>
      </c>
      <c r="H28" s="8">
        <v>23.9</v>
      </c>
      <c r="I28" s="8">
        <v>60.4</v>
      </c>
      <c r="J28" s="8">
        <v>0.0</v>
      </c>
      <c r="K28" s="8" t="s">
        <v>324</v>
      </c>
      <c r="L28" s="8" t="s">
        <v>325</v>
      </c>
      <c r="M28" s="8" t="s">
        <v>12</v>
      </c>
    </row>
    <row r="29" ht="13.5" customHeight="1">
      <c r="A29" s="8" t="s">
        <v>326</v>
      </c>
      <c r="B29" s="8">
        <v>80.0</v>
      </c>
      <c r="C29" s="8">
        <v>100.0</v>
      </c>
      <c r="D29" s="8">
        <v>100.0</v>
      </c>
      <c r="E29" s="8">
        <v>27.0</v>
      </c>
      <c r="F29" s="8">
        <v>29.2</v>
      </c>
      <c r="G29" s="8">
        <v>65.1</v>
      </c>
      <c r="H29" s="8">
        <v>8.8</v>
      </c>
      <c r="I29" s="8">
        <v>41.4</v>
      </c>
      <c r="J29" s="8">
        <v>0.0</v>
      </c>
      <c r="K29" s="8" t="s">
        <v>327</v>
      </c>
      <c r="L29" s="8" t="s">
        <v>328</v>
      </c>
      <c r="M29" s="8" t="s">
        <v>12</v>
      </c>
    </row>
    <row r="30" ht="13.5" customHeight="1">
      <c r="A30" s="8" t="s">
        <v>329</v>
      </c>
      <c r="B30" s="8">
        <v>161.0</v>
      </c>
      <c r="C30" s="8">
        <v>100.0</v>
      </c>
      <c r="D30" s="8">
        <v>100.0</v>
      </c>
      <c r="E30" s="8">
        <v>9.0</v>
      </c>
      <c r="F30" s="8">
        <v>69.7</v>
      </c>
      <c r="G30" s="8">
        <v>129.2</v>
      </c>
      <c r="H30" s="8">
        <v>38.6</v>
      </c>
      <c r="I30" s="8">
        <v>81.7</v>
      </c>
      <c r="J30" s="8">
        <v>0.0</v>
      </c>
      <c r="K30" s="8" t="s">
        <v>330</v>
      </c>
      <c r="L30" s="8" t="s">
        <v>331</v>
      </c>
      <c r="M30" s="8" t="s">
        <v>12</v>
      </c>
    </row>
    <row r="31" ht="13.5" customHeight="1">
      <c r="A31" s="8" t="s">
        <v>332</v>
      </c>
      <c r="B31" s="8">
        <v>84.0</v>
      </c>
      <c r="C31" s="8">
        <v>100.0</v>
      </c>
      <c r="D31" s="8">
        <v>100.0</v>
      </c>
      <c r="E31" s="8">
        <v>10.0</v>
      </c>
      <c r="F31" s="8">
        <v>8.5</v>
      </c>
      <c r="G31" s="8">
        <v>35.2</v>
      </c>
      <c r="H31" s="8">
        <v>5.7</v>
      </c>
      <c r="I31" s="8">
        <v>17.8</v>
      </c>
      <c r="J31" s="8">
        <v>0.0</v>
      </c>
      <c r="K31" s="8" t="s">
        <v>333</v>
      </c>
      <c r="L31" s="8" t="s">
        <v>334</v>
      </c>
      <c r="M31" s="8" t="s">
        <v>12</v>
      </c>
    </row>
    <row r="32" ht="13.5" customHeight="1">
      <c r="A32" s="8" t="s">
        <v>335</v>
      </c>
      <c r="B32" s="8">
        <v>27.0</v>
      </c>
      <c r="C32" s="8">
        <v>100.0</v>
      </c>
      <c r="D32" s="8">
        <v>100.0</v>
      </c>
      <c r="E32" s="8">
        <v>9.0</v>
      </c>
      <c r="F32" s="8">
        <v>69.8</v>
      </c>
      <c r="G32" s="8">
        <v>83.1</v>
      </c>
      <c r="H32" s="8">
        <v>65.1</v>
      </c>
      <c r="I32" s="8">
        <v>75.3</v>
      </c>
      <c r="J32" s="8">
        <v>0.0</v>
      </c>
      <c r="K32" s="8" t="s">
        <v>336</v>
      </c>
      <c r="L32" s="8" t="s">
        <v>337</v>
      </c>
      <c r="M32" s="8" t="s">
        <v>12</v>
      </c>
    </row>
    <row r="33" ht="13.5" customHeight="1">
      <c r="A33" s="8" t="s">
        <v>338</v>
      </c>
      <c r="B33" s="8">
        <v>23.0</v>
      </c>
      <c r="C33" s="8">
        <v>100.0</v>
      </c>
      <c r="D33" s="8">
        <v>100.0</v>
      </c>
      <c r="E33" s="8">
        <v>11.0</v>
      </c>
      <c r="F33" s="8">
        <v>39.4</v>
      </c>
      <c r="G33" s="8">
        <v>47.5</v>
      </c>
      <c r="H33" s="8">
        <v>35.0</v>
      </c>
      <c r="I33" s="8">
        <v>43.3</v>
      </c>
      <c r="J33" s="8">
        <v>0.0</v>
      </c>
      <c r="K33" s="8" t="s">
        <v>339</v>
      </c>
      <c r="L33" s="8" t="s">
        <v>340</v>
      </c>
      <c r="M33" s="8" t="s">
        <v>12</v>
      </c>
    </row>
    <row r="34" ht="13.5" customHeight="1">
      <c r="A34" s="8" t="s">
        <v>341</v>
      </c>
      <c r="B34" s="8">
        <v>23.0</v>
      </c>
      <c r="C34" s="8">
        <v>100.0</v>
      </c>
      <c r="D34" s="8">
        <v>100.0</v>
      </c>
      <c r="E34" s="8">
        <v>11.0</v>
      </c>
      <c r="F34" s="8">
        <v>73.4</v>
      </c>
      <c r="G34" s="8">
        <v>84.1</v>
      </c>
      <c r="H34" s="8">
        <v>67.4</v>
      </c>
      <c r="I34" s="8">
        <v>77.3</v>
      </c>
      <c r="J34" s="8">
        <v>0.0</v>
      </c>
      <c r="K34" s="8" t="s">
        <v>342</v>
      </c>
      <c r="L34" s="8" t="s">
        <v>343</v>
      </c>
      <c r="M34" s="8" t="s">
        <v>12</v>
      </c>
    </row>
    <row r="35" ht="13.5" customHeight="1">
      <c r="A35" s="8" t="s">
        <v>344</v>
      </c>
      <c r="B35" s="8">
        <v>149.0</v>
      </c>
      <c r="C35" s="8">
        <v>100.0</v>
      </c>
      <c r="D35" s="8">
        <v>100.0</v>
      </c>
      <c r="E35" s="8">
        <v>16.0</v>
      </c>
      <c r="F35" s="8">
        <v>347.6</v>
      </c>
      <c r="G35" s="8">
        <v>415.2</v>
      </c>
      <c r="H35" s="8">
        <v>324.7</v>
      </c>
      <c r="I35" s="8">
        <v>376.9</v>
      </c>
      <c r="J35" s="8">
        <v>0.0</v>
      </c>
      <c r="K35" s="8" t="s">
        <v>345</v>
      </c>
      <c r="L35" s="8" t="s">
        <v>346</v>
      </c>
      <c r="M35" s="8" t="s">
        <v>12</v>
      </c>
    </row>
    <row r="36" ht="13.5" customHeight="1">
      <c r="A36" s="8" t="s">
        <v>347</v>
      </c>
      <c r="B36" s="8">
        <v>36.0</v>
      </c>
      <c r="C36" s="8">
        <v>100.0</v>
      </c>
      <c r="D36" s="8">
        <v>100.0</v>
      </c>
      <c r="E36" s="8">
        <v>33.0</v>
      </c>
      <c r="F36" s="8">
        <v>4.3</v>
      </c>
      <c r="G36" s="8">
        <v>5.2</v>
      </c>
      <c r="H36" s="8">
        <v>4.2</v>
      </c>
      <c r="I36" s="8">
        <v>5.1</v>
      </c>
      <c r="J36" s="8">
        <v>0.0</v>
      </c>
      <c r="K36" s="8" t="s">
        <v>348</v>
      </c>
      <c r="L36" s="8" t="s">
        <v>349</v>
      </c>
      <c r="M36" s="8" t="s">
        <v>12</v>
      </c>
    </row>
    <row r="37" ht="13.5" customHeight="1">
      <c r="A37" s="8" t="s">
        <v>350</v>
      </c>
      <c r="B37" s="8">
        <v>42.0</v>
      </c>
      <c r="C37" s="8">
        <v>99.68</v>
      </c>
      <c r="D37" s="8">
        <v>99.68</v>
      </c>
      <c r="E37" s="8">
        <v>30.0</v>
      </c>
      <c r="F37" s="8">
        <v>73.6</v>
      </c>
      <c r="G37" s="8">
        <v>81.8</v>
      </c>
      <c r="H37" s="8">
        <v>70.3</v>
      </c>
      <c r="I37" s="8">
        <v>78.0</v>
      </c>
      <c r="J37" s="8">
        <v>0.0</v>
      </c>
      <c r="K37" s="8" t="s">
        <v>351</v>
      </c>
      <c r="L37" s="8" t="s">
        <v>352</v>
      </c>
      <c r="M37" s="8" t="s">
        <v>353</v>
      </c>
    </row>
    <row r="38" ht="13.5" customHeight="1">
      <c r="A38" s="8" t="s">
        <v>354</v>
      </c>
      <c r="B38" s="8">
        <v>8.0</v>
      </c>
      <c r="C38" s="8">
        <v>100.0</v>
      </c>
      <c r="D38" s="8">
        <v>100.0</v>
      </c>
      <c r="E38" s="8">
        <v>9.0</v>
      </c>
      <c r="F38" s="8">
        <v>38.4</v>
      </c>
      <c r="G38" s="8">
        <v>40.6</v>
      </c>
      <c r="H38" s="8">
        <v>34.6</v>
      </c>
      <c r="I38" s="8">
        <v>39.5</v>
      </c>
      <c r="J38" s="8">
        <v>0.0</v>
      </c>
      <c r="K38" s="8" t="s">
        <v>355</v>
      </c>
      <c r="L38" s="8" t="s">
        <v>356</v>
      </c>
      <c r="M38" s="8" t="s">
        <v>12</v>
      </c>
    </row>
    <row r="39" ht="13.5" customHeight="1">
      <c r="A39" s="8" t="s">
        <v>357</v>
      </c>
      <c r="B39" s="8">
        <v>36.0</v>
      </c>
      <c r="C39" s="8">
        <v>100.0</v>
      </c>
      <c r="D39" s="8">
        <v>100.0</v>
      </c>
      <c r="E39" s="8">
        <v>19.0</v>
      </c>
      <c r="F39" s="8">
        <v>70.8</v>
      </c>
      <c r="G39" s="8">
        <v>84.7</v>
      </c>
      <c r="H39" s="8">
        <v>57.8</v>
      </c>
      <c r="I39" s="8">
        <v>75.3</v>
      </c>
      <c r="J39" s="8">
        <v>0.0</v>
      </c>
      <c r="K39" s="8" t="s">
        <v>358</v>
      </c>
      <c r="L39" s="8" t="s">
        <v>359</v>
      </c>
      <c r="M39" s="8" t="s">
        <v>12</v>
      </c>
    </row>
    <row r="40" ht="13.5" customHeight="1">
      <c r="A40" s="8" t="s">
        <v>360</v>
      </c>
      <c r="B40" s="8">
        <v>86.0</v>
      </c>
      <c r="C40" s="8">
        <v>100.0</v>
      </c>
      <c r="D40" s="8">
        <v>100.0</v>
      </c>
      <c r="E40" s="8">
        <v>12.0</v>
      </c>
      <c r="F40" s="8">
        <v>14.2</v>
      </c>
      <c r="G40" s="8">
        <v>63.8</v>
      </c>
      <c r="H40" s="8">
        <v>8.8</v>
      </c>
      <c r="I40" s="8">
        <v>33.1</v>
      </c>
      <c r="J40" s="8">
        <v>0.0</v>
      </c>
      <c r="K40" s="8" t="s">
        <v>361</v>
      </c>
      <c r="L40" s="8" t="s">
        <v>362</v>
      </c>
      <c r="M40" s="8" t="s">
        <v>12</v>
      </c>
    </row>
    <row r="41" ht="13.5" customHeight="1">
      <c r="A41" s="8" t="s">
        <v>363</v>
      </c>
      <c r="B41" s="8">
        <v>254.0</v>
      </c>
      <c r="C41" s="8">
        <v>100.0</v>
      </c>
      <c r="D41" s="8">
        <v>99.7</v>
      </c>
      <c r="E41" s="8">
        <v>9.0</v>
      </c>
      <c r="F41" s="8">
        <v>11.5</v>
      </c>
      <c r="G41" s="8">
        <v>91.2</v>
      </c>
      <c r="H41" s="8">
        <v>7.9</v>
      </c>
      <c r="I41" s="8">
        <v>23.5</v>
      </c>
      <c r="J41" s="8">
        <v>0.0</v>
      </c>
      <c r="K41" s="8" t="s">
        <v>364</v>
      </c>
      <c r="L41" s="8" t="s">
        <v>365</v>
      </c>
      <c r="M41" s="8" t="s">
        <v>366</v>
      </c>
    </row>
    <row r="42" ht="13.5" customHeight="1">
      <c r="A42" s="8" t="s">
        <v>367</v>
      </c>
      <c r="B42" s="8">
        <v>73.0</v>
      </c>
      <c r="C42" s="8">
        <v>100.0</v>
      </c>
      <c r="D42" s="8">
        <v>100.0</v>
      </c>
      <c r="E42" s="8">
        <v>23.0</v>
      </c>
      <c r="F42" s="8">
        <v>24.1</v>
      </c>
      <c r="G42" s="8">
        <v>61.6</v>
      </c>
      <c r="H42" s="8">
        <v>15.1</v>
      </c>
      <c r="I42" s="8">
        <v>39.9</v>
      </c>
      <c r="J42" s="8">
        <v>0.0</v>
      </c>
      <c r="K42" s="8" t="s">
        <v>368</v>
      </c>
      <c r="L42" s="8" t="s">
        <v>369</v>
      </c>
      <c r="M42" s="8" t="s">
        <v>12</v>
      </c>
    </row>
    <row r="43" ht="13.5" customHeight="1">
      <c r="A43" s="8" t="s">
        <v>370</v>
      </c>
      <c r="B43" s="8">
        <v>61.0</v>
      </c>
      <c r="C43" s="8">
        <v>100.0</v>
      </c>
      <c r="D43" s="8">
        <v>100.0</v>
      </c>
      <c r="E43" s="8">
        <v>9.0</v>
      </c>
      <c r="F43" s="8">
        <v>43.9</v>
      </c>
      <c r="G43" s="8">
        <v>61.8</v>
      </c>
      <c r="H43" s="8">
        <v>36.2</v>
      </c>
      <c r="I43" s="8">
        <v>49.8</v>
      </c>
      <c r="J43" s="8">
        <v>0.0</v>
      </c>
      <c r="K43" s="8" t="s">
        <v>371</v>
      </c>
      <c r="L43" s="8" t="s">
        <v>372</v>
      </c>
      <c r="M43" s="8" t="s">
        <v>12</v>
      </c>
    </row>
    <row r="44" ht="13.5" customHeight="1">
      <c r="A44" s="8" t="s">
        <v>373</v>
      </c>
      <c r="B44" s="8">
        <v>150.0</v>
      </c>
      <c r="C44" s="8">
        <v>100.0</v>
      </c>
      <c r="D44" s="8">
        <v>100.0</v>
      </c>
      <c r="E44" s="8">
        <v>8.0</v>
      </c>
      <c r="F44" s="8">
        <v>32.0</v>
      </c>
      <c r="G44" s="8">
        <v>47.9</v>
      </c>
      <c r="H44" s="8">
        <v>28.6</v>
      </c>
      <c r="I44" s="8">
        <v>37.3</v>
      </c>
      <c r="J44" s="8">
        <v>0.0</v>
      </c>
      <c r="K44" s="8" t="s">
        <v>374</v>
      </c>
      <c r="L44" s="8" t="s">
        <v>375</v>
      </c>
      <c r="M44" s="8" t="s">
        <v>12</v>
      </c>
    </row>
    <row r="45" ht="13.5" customHeight="1">
      <c r="A45" s="8" t="s">
        <v>376</v>
      </c>
      <c r="B45" s="8">
        <v>61.0</v>
      </c>
      <c r="C45" s="8">
        <v>100.0</v>
      </c>
      <c r="D45" s="8">
        <v>100.0</v>
      </c>
      <c r="E45" s="8">
        <v>9.0</v>
      </c>
      <c r="F45" s="8">
        <v>21.0</v>
      </c>
      <c r="G45" s="8">
        <v>58.5</v>
      </c>
      <c r="H45" s="8">
        <v>14.5</v>
      </c>
      <c r="I45" s="8">
        <v>36.3</v>
      </c>
      <c r="J45" s="8">
        <v>0.0</v>
      </c>
      <c r="K45" s="8" t="s">
        <v>377</v>
      </c>
      <c r="L45" s="8" t="s">
        <v>378</v>
      </c>
      <c r="M45" s="8" t="s">
        <v>12</v>
      </c>
    </row>
    <row r="46" ht="13.5" customHeight="1">
      <c r="A46" s="8" t="s">
        <v>379</v>
      </c>
      <c r="B46" s="8">
        <v>101.0</v>
      </c>
      <c r="C46" s="8">
        <v>100.0</v>
      </c>
      <c r="D46" s="8">
        <v>100.0</v>
      </c>
      <c r="E46" s="8">
        <v>9.0</v>
      </c>
      <c r="F46" s="8">
        <v>194.7</v>
      </c>
      <c r="G46" s="8">
        <v>242.6</v>
      </c>
      <c r="H46" s="8">
        <v>185.8</v>
      </c>
      <c r="I46" s="8">
        <v>206.1</v>
      </c>
      <c r="J46" s="8">
        <v>0.0</v>
      </c>
      <c r="K46" s="8" t="s">
        <v>380</v>
      </c>
      <c r="L46" s="8" t="s">
        <v>381</v>
      </c>
      <c r="M46" s="8" t="s">
        <v>12</v>
      </c>
    </row>
    <row r="47" ht="13.5" customHeight="1">
      <c r="A47" s="8" t="s">
        <v>382</v>
      </c>
      <c r="B47" s="8">
        <v>204.0</v>
      </c>
      <c r="C47" s="8">
        <v>100.0</v>
      </c>
      <c r="D47" s="8">
        <v>100.0</v>
      </c>
      <c r="E47" s="8">
        <v>9.0</v>
      </c>
      <c r="F47" s="8">
        <v>30.4</v>
      </c>
      <c r="G47" s="8">
        <v>100.4</v>
      </c>
      <c r="H47" s="8">
        <v>18.3</v>
      </c>
      <c r="I47" s="8">
        <v>49.7</v>
      </c>
      <c r="J47" s="8">
        <v>0.0</v>
      </c>
      <c r="K47" s="8" t="s">
        <v>383</v>
      </c>
      <c r="L47" s="8" t="s">
        <v>384</v>
      </c>
      <c r="M47" s="8" t="s">
        <v>12</v>
      </c>
    </row>
    <row r="48" ht="13.5" customHeight="1">
      <c r="A48" s="8" t="s">
        <v>385</v>
      </c>
      <c r="B48" s="8">
        <v>78.0</v>
      </c>
      <c r="C48" s="8">
        <v>100.0</v>
      </c>
      <c r="D48" s="8">
        <v>100.0</v>
      </c>
      <c r="E48" s="8">
        <v>17.0</v>
      </c>
      <c r="F48" s="8">
        <v>32.3</v>
      </c>
      <c r="G48" s="8">
        <v>68.0</v>
      </c>
      <c r="H48" s="8">
        <v>18.9</v>
      </c>
      <c r="I48" s="8">
        <v>43.8</v>
      </c>
      <c r="J48" s="8">
        <v>0.0</v>
      </c>
      <c r="K48" s="8" t="s">
        <v>386</v>
      </c>
      <c r="L48" s="8" t="s">
        <v>387</v>
      </c>
      <c r="M48" s="8" t="s">
        <v>12</v>
      </c>
    </row>
    <row r="49" ht="13.5" customHeight="1">
      <c r="A49" s="8" t="s">
        <v>388</v>
      </c>
      <c r="B49" s="8">
        <v>321.0</v>
      </c>
      <c r="C49" s="8">
        <v>100.0</v>
      </c>
      <c r="D49" s="8">
        <v>100.0</v>
      </c>
      <c r="E49" s="8">
        <v>8.0</v>
      </c>
      <c r="F49" s="8">
        <v>94.5</v>
      </c>
      <c r="G49" s="8">
        <v>136.0</v>
      </c>
      <c r="H49" s="8">
        <v>90.2</v>
      </c>
      <c r="I49" s="8">
        <v>104.7</v>
      </c>
      <c r="J49" s="8">
        <v>0.0</v>
      </c>
      <c r="K49" s="8" t="s">
        <v>389</v>
      </c>
      <c r="L49" s="8" t="s">
        <v>390</v>
      </c>
      <c r="M49" s="8" t="s">
        <v>12</v>
      </c>
    </row>
    <row r="50" ht="13.5" customHeight="1">
      <c r="A50" s="8" t="s">
        <v>391</v>
      </c>
      <c r="B50" s="8">
        <v>150.0</v>
      </c>
      <c r="C50" s="8">
        <v>100.0</v>
      </c>
      <c r="D50" s="8">
        <v>100.0</v>
      </c>
      <c r="E50" s="8">
        <v>12.0</v>
      </c>
      <c r="F50" s="8">
        <v>19.8</v>
      </c>
      <c r="G50" s="8">
        <v>60.8</v>
      </c>
      <c r="H50" s="8">
        <v>12.7</v>
      </c>
      <c r="I50" s="8">
        <v>27.9</v>
      </c>
      <c r="J50" s="8">
        <v>0.0</v>
      </c>
      <c r="K50" s="8" t="s">
        <v>392</v>
      </c>
      <c r="L50" s="8" t="s">
        <v>393</v>
      </c>
      <c r="M50" s="8" t="s">
        <v>12</v>
      </c>
    </row>
    <row r="51" ht="13.5" customHeight="1">
      <c r="A51" s="8" t="s">
        <v>394</v>
      </c>
      <c r="B51" s="8">
        <v>214.0</v>
      </c>
      <c r="C51" s="8">
        <v>100.0</v>
      </c>
      <c r="D51" s="8">
        <v>100.0</v>
      </c>
      <c r="E51" s="8">
        <v>16.0</v>
      </c>
      <c r="F51" s="8">
        <v>42.8</v>
      </c>
      <c r="G51" s="8">
        <v>116.0</v>
      </c>
      <c r="H51" s="8">
        <v>10.9</v>
      </c>
      <c r="I51" s="8">
        <v>68.9</v>
      </c>
      <c r="J51" s="8">
        <v>0.0</v>
      </c>
      <c r="K51" s="8" t="s">
        <v>395</v>
      </c>
      <c r="L51" s="8" t="s">
        <v>396</v>
      </c>
      <c r="M51" s="8" t="s">
        <v>12</v>
      </c>
    </row>
    <row r="52" ht="13.5" customHeight="1">
      <c r="A52" s="8" t="s">
        <v>397</v>
      </c>
      <c r="B52" s="8">
        <v>18.0</v>
      </c>
      <c r="C52" s="8">
        <v>100.0</v>
      </c>
      <c r="D52" s="8">
        <v>100.0</v>
      </c>
      <c r="E52" s="8">
        <v>9.0</v>
      </c>
      <c r="F52" s="8">
        <v>57.7</v>
      </c>
      <c r="G52" s="8">
        <v>63.0</v>
      </c>
      <c r="H52" s="8">
        <v>55.8</v>
      </c>
      <c r="I52" s="8">
        <v>61.0</v>
      </c>
      <c r="J52" s="8">
        <v>0.0</v>
      </c>
      <c r="K52" s="8" t="s">
        <v>398</v>
      </c>
      <c r="L52" s="8" t="s">
        <v>399</v>
      </c>
      <c r="M52" s="8" t="s">
        <v>12</v>
      </c>
    </row>
    <row r="53" ht="13.5" customHeight="1">
      <c r="A53" s="8" t="s">
        <v>400</v>
      </c>
      <c r="B53" s="8">
        <v>51.0</v>
      </c>
      <c r="C53" s="8">
        <v>100.0</v>
      </c>
      <c r="D53" s="8">
        <v>100.0</v>
      </c>
      <c r="E53" s="8">
        <v>16.0</v>
      </c>
      <c r="F53" s="8">
        <v>48.0</v>
      </c>
      <c r="G53" s="8">
        <v>76.1</v>
      </c>
      <c r="H53" s="8">
        <v>34.9</v>
      </c>
      <c r="I53" s="8">
        <v>56.9</v>
      </c>
      <c r="J53" s="8">
        <v>0.0</v>
      </c>
      <c r="K53" s="8" t="s">
        <v>401</v>
      </c>
      <c r="L53" s="8" t="s">
        <v>402</v>
      </c>
      <c r="M53" s="8" t="s">
        <v>12</v>
      </c>
    </row>
    <row r="54" ht="13.5" customHeight="1">
      <c r="A54" s="8" t="s">
        <v>403</v>
      </c>
      <c r="B54" s="8">
        <v>76.0</v>
      </c>
      <c r="C54" s="8">
        <v>100.0</v>
      </c>
      <c r="D54" s="8">
        <v>99.17</v>
      </c>
      <c r="E54" s="8">
        <v>16.0</v>
      </c>
      <c r="F54" s="8">
        <v>40.1</v>
      </c>
      <c r="G54" s="8">
        <v>71.9</v>
      </c>
      <c r="H54" s="8">
        <v>26.7</v>
      </c>
      <c r="I54" s="8">
        <v>53.6</v>
      </c>
      <c r="J54" s="8">
        <v>1.0</v>
      </c>
      <c r="K54" s="8" t="s">
        <v>404</v>
      </c>
      <c r="L54" s="8" t="s">
        <v>405</v>
      </c>
      <c r="M54" s="8" t="s">
        <v>406</v>
      </c>
    </row>
    <row r="55" ht="13.5" customHeight="1">
      <c r="A55" s="8" t="s">
        <v>407</v>
      </c>
      <c r="B55" s="8">
        <v>179.0</v>
      </c>
      <c r="C55" s="8">
        <v>100.0</v>
      </c>
      <c r="D55" s="8">
        <v>100.0</v>
      </c>
      <c r="E55" s="8">
        <v>14.0</v>
      </c>
      <c r="F55" s="8">
        <v>785.8</v>
      </c>
      <c r="G55" s="8">
        <v>851.7</v>
      </c>
      <c r="H55" s="8">
        <v>775.9</v>
      </c>
      <c r="I55" s="8">
        <v>806.8</v>
      </c>
      <c r="J55" s="8">
        <v>0.0</v>
      </c>
      <c r="K55" s="8" t="s">
        <v>408</v>
      </c>
      <c r="L55" s="8" t="s">
        <v>409</v>
      </c>
      <c r="M55" s="8" t="s">
        <v>12</v>
      </c>
    </row>
    <row r="56" ht="13.5" customHeight="1">
      <c r="A56" s="8" t="s">
        <v>410</v>
      </c>
      <c r="B56" s="8">
        <v>253.0</v>
      </c>
      <c r="C56" s="8">
        <v>100.0</v>
      </c>
      <c r="D56" s="8">
        <v>98.22</v>
      </c>
      <c r="E56" s="8">
        <v>9.0</v>
      </c>
      <c r="F56" s="8">
        <v>19.0</v>
      </c>
      <c r="G56" s="8">
        <v>122.0</v>
      </c>
      <c r="H56" s="8">
        <v>11.6</v>
      </c>
      <c r="I56" s="8">
        <v>47.1</v>
      </c>
      <c r="J56" s="8">
        <v>1.0</v>
      </c>
      <c r="K56" s="8" t="s">
        <v>411</v>
      </c>
      <c r="L56" s="8" t="s">
        <v>412</v>
      </c>
      <c r="M56" s="8" t="s">
        <v>413</v>
      </c>
    </row>
    <row r="57" ht="13.5" customHeight="1">
      <c r="A57" s="8" t="s">
        <v>414</v>
      </c>
      <c r="B57" s="8">
        <v>201.0</v>
      </c>
      <c r="C57" s="8">
        <v>100.0</v>
      </c>
      <c r="D57" s="8">
        <v>100.0</v>
      </c>
      <c r="E57" s="8">
        <v>11.0</v>
      </c>
      <c r="F57" s="8">
        <v>30.8</v>
      </c>
      <c r="G57" s="8">
        <v>120.4</v>
      </c>
      <c r="H57" s="8">
        <v>10.0</v>
      </c>
      <c r="I57" s="8">
        <v>54.4</v>
      </c>
      <c r="J57" s="8">
        <v>0.0</v>
      </c>
      <c r="K57" s="8" t="s">
        <v>415</v>
      </c>
      <c r="L57" s="8" t="s">
        <v>416</v>
      </c>
      <c r="M57" s="8" t="s">
        <v>12</v>
      </c>
    </row>
    <row r="58" ht="13.5" customHeight="1">
      <c r="A58" s="8" t="s">
        <v>417</v>
      </c>
      <c r="B58" s="8">
        <v>385.0</v>
      </c>
      <c r="C58" s="8">
        <v>100.0</v>
      </c>
      <c r="D58" s="8">
        <v>100.0</v>
      </c>
      <c r="E58" s="8">
        <v>8.0</v>
      </c>
      <c r="F58" s="8">
        <v>384.6</v>
      </c>
      <c r="G58" s="8">
        <v>486.7</v>
      </c>
      <c r="H58" s="8">
        <v>378.1</v>
      </c>
      <c r="I58" s="8">
        <v>405.3</v>
      </c>
      <c r="J58" s="8">
        <v>0.0</v>
      </c>
      <c r="K58" s="8" t="s">
        <v>418</v>
      </c>
      <c r="L58" s="8" t="s">
        <v>419</v>
      </c>
      <c r="M58" s="8" t="s">
        <v>12</v>
      </c>
    </row>
    <row r="59" ht="13.5" customHeight="1">
      <c r="A59" s="8" t="s">
        <v>420</v>
      </c>
      <c r="B59" s="8">
        <v>455.0</v>
      </c>
      <c r="C59" s="8">
        <v>100.0</v>
      </c>
      <c r="D59" s="8">
        <v>100.0</v>
      </c>
      <c r="E59" s="8">
        <v>9.0</v>
      </c>
      <c r="F59" s="8">
        <v>40.6</v>
      </c>
      <c r="G59" s="8">
        <v>160.9</v>
      </c>
      <c r="H59" s="8">
        <v>26.3</v>
      </c>
      <c r="I59" s="8">
        <v>69.5</v>
      </c>
      <c r="J59" s="8">
        <v>0.0</v>
      </c>
      <c r="K59" s="8" t="s">
        <v>421</v>
      </c>
      <c r="L59" s="8" t="s">
        <v>422</v>
      </c>
      <c r="M59" s="8" t="s">
        <v>12</v>
      </c>
    </row>
    <row r="60" ht="13.5" customHeight="1">
      <c r="A60" s="8" t="s">
        <v>423</v>
      </c>
      <c r="B60" s="8">
        <v>879.0</v>
      </c>
      <c r="C60" s="8">
        <v>100.0</v>
      </c>
      <c r="D60" s="8">
        <v>100.0</v>
      </c>
      <c r="E60" s="8">
        <v>8.0</v>
      </c>
      <c r="F60" s="8">
        <v>179.9</v>
      </c>
      <c r="G60" s="8">
        <v>295.0</v>
      </c>
      <c r="H60" s="8">
        <v>147.5</v>
      </c>
      <c r="I60" s="8">
        <v>209.4</v>
      </c>
      <c r="J60" s="8">
        <v>0.0</v>
      </c>
      <c r="K60" s="8" t="s">
        <v>424</v>
      </c>
      <c r="L60" s="8" t="s">
        <v>425</v>
      </c>
      <c r="M60" s="8" t="s">
        <v>12</v>
      </c>
    </row>
    <row r="61" ht="13.5" customHeight="1">
      <c r="A61" s="8" t="s">
        <v>426</v>
      </c>
      <c r="B61" s="8">
        <v>189.0</v>
      </c>
      <c r="C61" s="8">
        <v>100.0</v>
      </c>
      <c r="D61" s="8">
        <v>100.0</v>
      </c>
      <c r="E61" s="8">
        <v>8.0</v>
      </c>
      <c r="F61" s="8">
        <v>311.2</v>
      </c>
      <c r="G61" s="8">
        <v>382.1</v>
      </c>
      <c r="H61" s="8">
        <v>287.7</v>
      </c>
      <c r="I61" s="8">
        <v>332.2</v>
      </c>
      <c r="J61" s="8">
        <v>0.0</v>
      </c>
      <c r="K61" s="8" t="s">
        <v>427</v>
      </c>
      <c r="L61" s="8" t="s">
        <v>428</v>
      </c>
      <c r="M61" s="8" t="s">
        <v>12</v>
      </c>
    </row>
    <row r="62" ht="13.5" customHeight="1">
      <c r="A62" s="8" t="s">
        <v>429</v>
      </c>
      <c r="B62" s="8">
        <v>294.0</v>
      </c>
      <c r="C62" s="8">
        <v>100.0</v>
      </c>
      <c r="D62" s="8">
        <v>100.0</v>
      </c>
      <c r="E62" s="8">
        <v>8.0</v>
      </c>
      <c r="F62" s="8">
        <v>68.8</v>
      </c>
      <c r="G62" s="8">
        <v>153.5</v>
      </c>
      <c r="H62" s="8">
        <v>46.8</v>
      </c>
      <c r="I62" s="8">
        <v>97.4</v>
      </c>
      <c r="J62" s="8">
        <v>0.0</v>
      </c>
      <c r="K62" s="8" t="s">
        <v>430</v>
      </c>
      <c r="L62" s="8" t="s">
        <v>431</v>
      </c>
      <c r="M62" s="8" t="s">
        <v>12</v>
      </c>
    </row>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432</v>
      </c>
      <c r="B3" s="1" t="s">
        <v>433</v>
      </c>
      <c r="C3" s="1" t="s">
        <v>434</v>
      </c>
      <c r="D3" s="1" t="s">
        <v>435</v>
      </c>
      <c r="E3" s="1" t="s">
        <v>436</v>
      </c>
      <c r="F3" s="1" t="s">
        <v>437</v>
      </c>
      <c r="G3" s="1" t="s">
        <v>438</v>
      </c>
      <c r="H3" s="1" t="s">
        <v>439</v>
      </c>
      <c r="I3" s="1" t="s">
        <v>440</v>
      </c>
      <c r="J3" s="1" t="s">
        <v>441</v>
      </c>
      <c r="K3" s="1" t="s">
        <v>442</v>
      </c>
    </row>
    <row r="4" ht="13.5" customHeight="1">
      <c r="A4" s="2" t="s">
        <v>443</v>
      </c>
      <c r="B4" s="2">
        <f>SUM(B8:B47)</f>
        <v>6772</v>
      </c>
      <c r="C4" s="3">
        <f>SUMPRODUCT(B8:B47,C8:C47)/SUM(B8:B47)</f>
        <v>100</v>
      </c>
      <c r="D4" s="3">
        <f>SUMPRODUCT(B8:B47,D8:D47)/SUM(B8:B47)</f>
        <v>99.99907856</v>
      </c>
      <c r="E4" s="3">
        <f>SUMPRODUCT(B8:B47,E8:E47)/SUM(B8:B47)</f>
        <v>13.97873597</v>
      </c>
      <c r="F4" s="3">
        <f>SUMPRODUCT(B8:B47,F8:F47)/SUM(B8:B47)</f>
        <v>56.28820142</v>
      </c>
      <c r="G4" s="3">
        <f>SUMPRODUCT(B8:B47,G8:G47)/SUM(B8:B47)</f>
        <v>137.2597755</v>
      </c>
      <c r="H4" s="3">
        <f>SUMPRODUCT(B8:B47,H8:H47)/SUM(B8:B47)</f>
        <v>38.91599232</v>
      </c>
      <c r="I4" s="3">
        <f>SUMPRODUCT(B8:B47,I8:I47)/SUM(B8:B47)</f>
        <v>81.89890727</v>
      </c>
      <c r="J4" s="2">
        <f>SUMIFS(B8:B47,K8:K47,"=Fibre")</f>
        <v>6750</v>
      </c>
      <c r="K4" s="2">
        <f>SUMIFS(B8:B47,K8:K47,"=Fibrage en cours")</f>
        <v>0</v>
      </c>
    </row>
    <row r="5" ht="13.5" customHeight="1">
      <c r="A5" s="4" t="s">
        <v>12</v>
      </c>
      <c r="B5" s="4" t="s">
        <v>12</v>
      </c>
      <c r="C5" s="4" t="s">
        <v>12</v>
      </c>
      <c r="D5" s="4" t="s">
        <v>12</v>
      </c>
      <c r="E5" s="4" t="s">
        <v>12</v>
      </c>
      <c r="F5" s="4" t="s">
        <v>12</v>
      </c>
      <c r="G5" s="4" t="s">
        <v>12</v>
      </c>
      <c r="H5" s="4" t="s">
        <v>12</v>
      </c>
      <c r="I5" s="4" t="s">
        <v>12</v>
      </c>
      <c r="J5" s="5">
        <f>J4/B4</f>
        <v>0.996751329</v>
      </c>
      <c r="K5" s="5">
        <f>K4/B4</f>
        <v>0</v>
      </c>
    </row>
    <row r="6" ht="13.5" customHeight="1"/>
    <row r="7" ht="13.5" customHeight="1">
      <c r="A7" s="1" t="s">
        <v>444</v>
      </c>
      <c r="B7" s="1" t="s">
        <v>445</v>
      </c>
      <c r="C7" s="1" t="s">
        <v>446</v>
      </c>
      <c r="D7" s="1" t="s">
        <v>447</v>
      </c>
      <c r="E7" s="1" t="s">
        <v>448</v>
      </c>
      <c r="F7" s="1" t="s">
        <v>449</v>
      </c>
      <c r="G7" s="1" t="s">
        <v>450</v>
      </c>
      <c r="H7" s="1" t="s">
        <v>451</v>
      </c>
      <c r="I7" s="1" t="s">
        <v>452</v>
      </c>
      <c r="J7" s="1" t="s">
        <v>453</v>
      </c>
      <c r="K7" s="1" t="s">
        <v>454</v>
      </c>
      <c r="L7" s="6" t="s">
        <v>24</v>
      </c>
      <c r="M7" s="7" t="s">
        <v>455</v>
      </c>
    </row>
    <row r="8" ht="13.5" customHeight="1">
      <c r="A8" s="8" t="s">
        <v>456</v>
      </c>
      <c r="B8" s="8">
        <v>26.0</v>
      </c>
      <c r="C8" s="8">
        <v>100.0</v>
      </c>
      <c r="D8" s="8">
        <v>100.0</v>
      </c>
      <c r="E8" s="8">
        <v>18.0</v>
      </c>
      <c r="F8" s="8">
        <v>89.9</v>
      </c>
      <c r="G8" s="8">
        <v>90.0</v>
      </c>
      <c r="H8" s="8">
        <v>89.7</v>
      </c>
      <c r="I8" s="8">
        <v>90.0</v>
      </c>
      <c r="J8" s="8">
        <v>0.0</v>
      </c>
      <c r="K8" s="8" t="s">
        <v>457</v>
      </c>
      <c r="L8" s="9" t="s">
        <v>458</v>
      </c>
      <c r="M8" s="8" t="s">
        <v>12</v>
      </c>
    </row>
    <row r="9" ht="13.5" customHeight="1">
      <c r="A9" s="8" t="s">
        <v>459</v>
      </c>
      <c r="B9" s="8">
        <v>76.0</v>
      </c>
      <c r="C9" s="8">
        <v>100.0</v>
      </c>
      <c r="D9" s="8">
        <v>100.0</v>
      </c>
      <c r="E9" s="8">
        <v>13.0</v>
      </c>
      <c r="F9" s="8">
        <v>27.5</v>
      </c>
      <c r="G9" s="8">
        <v>62.7</v>
      </c>
      <c r="H9" s="8">
        <v>18.6</v>
      </c>
      <c r="I9" s="8">
        <v>39.8</v>
      </c>
      <c r="J9" s="8">
        <v>0.0</v>
      </c>
      <c r="K9" s="8" t="s">
        <v>460</v>
      </c>
      <c r="L9" s="8" t="s">
        <v>461</v>
      </c>
      <c r="M9" s="8" t="s">
        <v>12</v>
      </c>
    </row>
    <row r="10" ht="13.5" customHeight="1">
      <c r="A10" s="8" t="s">
        <v>462</v>
      </c>
      <c r="B10" s="8">
        <v>99.0</v>
      </c>
      <c r="C10" s="8">
        <v>100.0</v>
      </c>
      <c r="D10" s="8">
        <v>100.0</v>
      </c>
      <c r="E10" s="8">
        <v>9.0</v>
      </c>
      <c r="F10" s="8">
        <v>127.2</v>
      </c>
      <c r="G10" s="8">
        <v>163.2</v>
      </c>
      <c r="H10" s="8">
        <v>116.1</v>
      </c>
      <c r="I10" s="8">
        <v>140.4</v>
      </c>
      <c r="J10" s="8">
        <v>0.0</v>
      </c>
      <c r="K10" s="8" t="s">
        <v>463</v>
      </c>
      <c r="L10" s="8" t="s">
        <v>464</v>
      </c>
      <c r="M10" s="8" t="s">
        <v>12</v>
      </c>
    </row>
    <row r="11" ht="13.5" customHeight="1">
      <c r="A11" s="8" t="s">
        <v>465</v>
      </c>
      <c r="B11" s="8">
        <v>161.0</v>
      </c>
      <c r="C11" s="8">
        <v>100.0</v>
      </c>
      <c r="D11" s="8">
        <v>100.0</v>
      </c>
      <c r="E11" s="8">
        <v>13.0</v>
      </c>
      <c r="F11" s="8">
        <v>28.6</v>
      </c>
      <c r="G11" s="8">
        <v>102.0</v>
      </c>
      <c r="H11" s="8">
        <v>19.8</v>
      </c>
      <c r="I11" s="8">
        <v>60.9</v>
      </c>
      <c r="J11" s="8">
        <v>0.0</v>
      </c>
      <c r="K11" s="8" t="s">
        <v>466</v>
      </c>
      <c r="L11" s="8" t="s">
        <v>467</v>
      </c>
      <c r="M11" s="8" t="s">
        <v>12</v>
      </c>
    </row>
    <row r="12" ht="13.5" customHeight="1">
      <c r="A12" s="8" t="s">
        <v>468</v>
      </c>
      <c r="B12" s="8">
        <v>340.0</v>
      </c>
      <c r="C12" s="8">
        <v>100.0</v>
      </c>
      <c r="D12" s="8">
        <v>100.0</v>
      </c>
      <c r="E12" s="8">
        <v>11.0</v>
      </c>
      <c r="F12" s="8">
        <v>93.8</v>
      </c>
      <c r="G12" s="8">
        <v>181.9</v>
      </c>
      <c r="H12" s="8">
        <v>71.0</v>
      </c>
      <c r="I12" s="8">
        <v>126.3</v>
      </c>
      <c r="J12" s="8">
        <v>0.0</v>
      </c>
      <c r="K12" s="8" t="s">
        <v>469</v>
      </c>
      <c r="L12" s="8" t="s">
        <v>470</v>
      </c>
      <c r="M12" s="8" t="s">
        <v>12</v>
      </c>
    </row>
    <row r="13" ht="13.5" customHeight="1">
      <c r="A13" s="8" t="s">
        <v>471</v>
      </c>
      <c r="B13" s="8">
        <v>114.0</v>
      </c>
      <c r="C13" s="8">
        <v>100.0</v>
      </c>
      <c r="D13" s="8">
        <v>100.0</v>
      </c>
      <c r="E13" s="8">
        <v>11.0</v>
      </c>
      <c r="F13" s="8">
        <v>45.9</v>
      </c>
      <c r="G13" s="8">
        <v>72.4</v>
      </c>
      <c r="H13" s="8">
        <v>32.3</v>
      </c>
      <c r="I13" s="8">
        <v>57.4</v>
      </c>
      <c r="J13" s="8">
        <v>0.0</v>
      </c>
      <c r="K13" s="8" t="s">
        <v>472</v>
      </c>
      <c r="L13" s="8" t="s">
        <v>473</v>
      </c>
      <c r="M13" s="8" t="s">
        <v>12</v>
      </c>
    </row>
    <row r="14" ht="13.5" customHeight="1">
      <c r="A14" s="8" t="s">
        <v>474</v>
      </c>
      <c r="B14" s="8">
        <v>717.0</v>
      </c>
      <c r="C14" s="8">
        <v>100.0</v>
      </c>
      <c r="D14" s="8">
        <v>100.0</v>
      </c>
      <c r="E14" s="8">
        <v>13.0</v>
      </c>
      <c r="F14" s="8">
        <v>64.8</v>
      </c>
      <c r="G14" s="8">
        <v>196.8</v>
      </c>
      <c r="H14" s="8">
        <v>41.7</v>
      </c>
      <c r="I14" s="8">
        <v>105.2</v>
      </c>
      <c r="J14" s="8">
        <v>0.0</v>
      </c>
      <c r="K14" s="8" t="s">
        <v>475</v>
      </c>
      <c r="L14" s="8" t="s">
        <v>476</v>
      </c>
      <c r="M14" s="8" t="s">
        <v>12</v>
      </c>
    </row>
    <row r="15" ht="13.5" customHeight="1">
      <c r="A15" s="8" t="s">
        <v>477</v>
      </c>
      <c r="B15" s="8">
        <v>1005.0</v>
      </c>
      <c r="C15" s="8">
        <v>100.0</v>
      </c>
      <c r="D15" s="8">
        <v>100.0</v>
      </c>
      <c r="E15" s="8">
        <v>12.0</v>
      </c>
      <c r="F15" s="8">
        <v>90.5</v>
      </c>
      <c r="G15" s="8">
        <v>261.7</v>
      </c>
      <c r="H15" s="8">
        <v>50.5</v>
      </c>
      <c r="I15" s="8">
        <v>131.5</v>
      </c>
      <c r="J15" s="8">
        <v>0.0</v>
      </c>
      <c r="K15" s="8" t="s">
        <v>478</v>
      </c>
      <c r="L15" s="8" t="s">
        <v>479</v>
      </c>
      <c r="M15" s="8" t="s">
        <v>12</v>
      </c>
    </row>
    <row r="16" ht="13.5" customHeight="1">
      <c r="A16" s="8" t="s">
        <v>480</v>
      </c>
      <c r="B16" s="8">
        <v>379.0</v>
      </c>
      <c r="C16" s="8">
        <v>100.0</v>
      </c>
      <c r="D16" s="8">
        <v>100.0</v>
      </c>
      <c r="E16" s="8">
        <v>12.0</v>
      </c>
      <c r="F16" s="8">
        <v>60.6</v>
      </c>
      <c r="G16" s="8">
        <v>120.3</v>
      </c>
      <c r="H16" s="8">
        <v>40.0</v>
      </c>
      <c r="I16" s="8">
        <v>79.5</v>
      </c>
      <c r="J16" s="8">
        <v>0.0</v>
      </c>
      <c r="K16" s="8" t="s">
        <v>481</v>
      </c>
      <c r="L16" s="8" t="s">
        <v>482</v>
      </c>
      <c r="M16" s="8" t="s">
        <v>12</v>
      </c>
    </row>
    <row r="17" ht="13.5" customHeight="1">
      <c r="A17" s="8" t="s">
        <v>483</v>
      </c>
      <c r="B17" s="8">
        <v>268.0</v>
      </c>
      <c r="C17" s="8">
        <v>100.0</v>
      </c>
      <c r="D17" s="8">
        <v>100.0</v>
      </c>
      <c r="E17" s="8">
        <v>14.0</v>
      </c>
      <c r="F17" s="8">
        <v>51.5</v>
      </c>
      <c r="G17" s="8">
        <v>137.1</v>
      </c>
      <c r="H17" s="8">
        <v>41.9</v>
      </c>
      <c r="I17" s="8">
        <v>75.6</v>
      </c>
      <c r="J17" s="8">
        <v>0.0</v>
      </c>
      <c r="K17" s="8" t="s">
        <v>484</v>
      </c>
      <c r="L17" s="8" t="s">
        <v>485</v>
      </c>
      <c r="M17" s="8" t="s">
        <v>12</v>
      </c>
    </row>
    <row r="18" ht="13.5" customHeight="1">
      <c r="A18" s="8" t="s">
        <v>486</v>
      </c>
      <c r="B18" s="8">
        <v>22.0</v>
      </c>
      <c r="C18" s="8">
        <v>100.0</v>
      </c>
      <c r="D18" s="8">
        <v>100.0</v>
      </c>
      <c r="E18" s="8">
        <v>0.0</v>
      </c>
      <c r="F18" s="8">
        <v>3.9</v>
      </c>
      <c r="G18" s="8">
        <v>3.9</v>
      </c>
      <c r="H18" s="8">
        <v>3.9</v>
      </c>
      <c r="I18" s="8">
        <v>3.9</v>
      </c>
      <c r="J18" s="8">
        <v>0.0</v>
      </c>
      <c r="K18" s="8" t="s">
        <v>487</v>
      </c>
      <c r="L18" s="8" t="s">
        <v>488</v>
      </c>
      <c r="M18" s="8" t="s">
        <v>12</v>
      </c>
    </row>
    <row r="19" ht="13.5" customHeight="1">
      <c r="A19" s="8" t="s">
        <v>489</v>
      </c>
      <c r="B19" s="8">
        <v>78.0</v>
      </c>
      <c r="C19" s="8">
        <v>100.0</v>
      </c>
      <c r="D19" s="8">
        <v>99.92</v>
      </c>
      <c r="E19" s="8">
        <v>35.0</v>
      </c>
      <c r="F19" s="8">
        <v>48.1</v>
      </c>
      <c r="G19" s="8">
        <v>77.7</v>
      </c>
      <c r="H19" s="8">
        <v>26.9</v>
      </c>
      <c r="I19" s="8">
        <v>61.3</v>
      </c>
      <c r="J19" s="8">
        <v>0.0</v>
      </c>
      <c r="K19" s="8" t="s">
        <v>490</v>
      </c>
      <c r="L19" s="8" t="s">
        <v>491</v>
      </c>
      <c r="M19" s="8" t="s">
        <v>492</v>
      </c>
    </row>
    <row r="20" ht="13.5" customHeight="1">
      <c r="A20" s="8" t="s">
        <v>493</v>
      </c>
      <c r="B20" s="8">
        <v>166.0</v>
      </c>
      <c r="C20" s="8">
        <v>100.0</v>
      </c>
      <c r="D20" s="8">
        <v>100.0</v>
      </c>
      <c r="E20" s="8">
        <v>11.0</v>
      </c>
      <c r="F20" s="8">
        <v>29.1</v>
      </c>
      <c r="G20" s="8">
        <v>84.2</v>
      </c>
      <c r="H20" s="8">
        <v>20.5</v>
      </c>
      <c r="I20" s="8">
        <v>49.0</v>
      </c>
      <c r="J20" s="8">
        <v>0.0</v>
      </c>
      <c r="K20" s="8" t="s">
        <v>494</v>
      </c>
      <c r="L20" s="8" t="s">
        <v>495</v>
      </c>
      <c r="M20" s="8" t="s">
        <v>12</v>
      </c>
    </row>
    <row r="21" ht="13.5" customHeight="1">
      <c r="A21" s="8" t="s">
        <v>496</v>
      </c>
      <c r="B21" s="8">
        <v>41.0</v>
      </c>
      <c r="C21" s="8">
        <v>100.0</v>
      </c>
      <c r="D21" s="8">
        <v>100.0</v>
      </c>
      <c r="E21" s="8">
        <v>12.0</v>
      </c>
      <c r="F21" s="8">
        <v>51.1</v>
      </c>
      <c r="G21" s="8">
        <v>78.4</v>
      </c>
      <c r="H21" s="8">
        <v>39.0</v>
      </c>
      <c r="I21" s="8">
        <v>59.8</v>
      </c>
      <c r="J21" s="8">
        <v>0.0</v>
      </c>
      <c r="K21" s="8" t="s">
        <v>497</v>
      </c>
      <c r="L21" s="8" t="s">
        <v>498</v>
      </c>
      <c r="M21" s="8" t="s">
        <v>12</v>
      </c>
    </row>
    <row r="22" ht="13.5" customHeight="1">
      <c r="A22" s="8" t="s">
        <v>499</v>
      </c>
      <c r="B22" s="8">
        <v>27.0</v>
      </c>
      <c r="C22" s="8">
        <v>100.0</v>
      </c>
      <c r="D22" s="8">
        <v>100.0</v>
      </c>
      <c r="E22" s="8">
        <v>18.0</v>
      </c>
      <c r="F22" s="8">
        <v>76.9</v>
      </c>
      <c r="G22" s="8">
        <v>85.9</v>
      </c>
      <c r="H22" s="8">
        <v>74.6</v>
      </c>
      <c r="I22" s="8">
        <v>80.7</v>
      </c>
      <c r="J22" s="8">
        <v>0.0</v>
      </c>
      <c r="K22" s="8" t="s">
        <v>500</v>
      </c>
      <c r="L22" s="8" t="s">
        <v>501</v>
      </c>
      <c r="M22" s="8" t="s">
        <v>12</v>
      </c>
    </row>
    <row r="23" ht="13.5" customHeight="1">
      <c r="A23" s="8" t="s">
        <v>502</v>
      </c>
      <c r="B23" s="8">
        <v>388.0</v>
      </c>
      <c r="C23" s="8">
        <v>100.0</v>
      </c>
      <c r="D23" s="8">
        <v>100.0</v>
      </c>
      <c r="E23" s="8">
        <v>11.0</v>
      </c>
      <c r="F23" s="8">
        <v>25.2</v>
      </c>
      <c r="G23" s="8">
        <v>184.7</v>
      </c>
      <c r="H23" s="8">
        <v>13.2</v>
      </c>
      <c r="I23" s="8">
        <v>84.6</v>
      </c>
      <c r="J23" s="8">
        <v>0.0</v>
      </c>
      <c r="K23" s="8" t="s">
        <v>503</v>
      </c>
      <c r="L23" s="8" t="s">
        <v>504</v>
      </c>
      <c r="M23" s="8" t="s">
        <v>12</v>
      </c>
    </row>
    <row r="24" ht="13.5" customHeight="1">
      <c r="A24" s="8" t="s">
        <v>505</v>
      </c>
      <c r="B24" s="8">
        <v>154.0</v>
      </c>
      <c r="C24" s="8">
        <v>100.0</v>
      </c>
      <c r="D24" s="8">
        <v>100.0</v>
      </c>
      <c r="E24" s="8">
        <v>33.0</v>
      </c>
      <c r="F24" s="8">
        <v>34.3</v>
      </c>
      <c r="G24" s="8">
        <v>92.2</v>
      </c>
      <c r="H24" s="8">
        <v>17.3</v>
      </c>
      <c r="I24" s="8">
        <v>55.5</v>
      </c>
      <c r="J24" s="8">
        <v>0.0</v>
      </c>
      <c r="K24" s="8" t="s">
        <v>506</v>
      </c>
      <c r="L24" s="8" t="s">
        <v>507</v>
      </c>
      <c r="M24" s="8" t="s">
        <v>12</v>
      </c>
    </row>
    <row r="25" ht="13.5" customHeight="1">
      <c r="A25" s="8" t="s">
        <v>508</v>
      </c>
      <c r="B25" s="8">
        <v>153.0</v>
      </c>
      <c r="C25" s="8">
        <v>100.0</v>
      </c>
      <c r="D25" s="8">
        <v>100.0</v>
      </c>
      <c r="E25" s="8">
        <v>32.0</v>
      </c>
      <c r="F25" s="8">
        <v>34.3</v>
      </c>
      <c r="G25" s="8">
        <v>90.4</v>
      </c>
      <c r="H25" s="8">
        <v>23.9</v>
      </c>
      <c r="I25" s="8">
        <v>52.0</v>
      </c>
      <c r="J25" s="8">
        <v>0.0</v>
      </c>
      <c r="K25" s="8" t="s">
        <v>509</v>
      </c>
      <c r="L25" s="8" t="s">
        <v>510</v>
      </c>
      <c r="M25" s="8" t="s">
        <v>12</v>
      </c>
    </row>
    <row r="26" ht="13.5" customHeight="1">
      <c r="A26" s="8" t="s">
        <v>511</v>
      </c>
      <c r="B26" s="8">
        <v>100.0</v>
      </c>
      <c r="C26" s="8">
        <v>100.0</v>
      </c>
      <c r="D26" s="8">
        <v>100.0</v>
      </c>
      <c r="E26" s="8">
        <v>11.0</v>
      </c>
      <c r="F26" s="8">
        <v>22.6</v>
      </c>
      <c r="G26" s="8">
        <v>49.6</v>
      </c>
      <c r="H26" s="8">
        <v>20.6</v>
      </c>
      <c r="I26" s="8">
        <v>32.4</v>
      </c>
      <c r="J26" s="8">
        <v>0.0</v>
      </c>
      <c r="K26" s="8" t="s">
        <v>512</v>
      </c>
      <c r="L26" s="8" t="s">
        <v>513</v>
      </c>
      <c r="M26" s="8" t="s">
        <v>12</v>
      </c>
    </row>
    <row r="27" ht="13.5" customHeight="1">
      <c r="A27" s="8" t="s">
        <v>514</v>
      </c>
      <c r="B27" s="8">
        <v>135.0</v>
      </c>
      <c r="C27" s="8">
        <v>100.0</v>
      </c>
      <c r="D27" s="8">
        <v>100.0</v>
      </c>
      <c r="E27" s="8">
        <v>11.0</v>
      </c>
      <c r="F27" s="8">
        <v>32.6</v>
      </c>
      <c r="G27" s="8">
        <v>72.6</v>
      </c>
      <c r="H27" s="8">
        <v>15.7</v>
      </c>
      <c r="I27" s="8">
        <v>47.7</v>
      </c>
      <c r="J27" s="8">
        <v>0.0</v>
      </c>
      <c r="K27" s="8" t="s">
        <v>515</v>
      </c>
      <c r="L27" s="8" t="s">
        <v>516</v>
      </c>
      <c r="M27" s="8" t="s">
        <v>12</v>
      </c>
    </row>
    <row r="28" ht="13.5" customHeight="1">
      <c r="A28" s="8" t="s">
        <v>517</v>
      </c>
      <c r="B28" s="8">
        <v>152.0</v>
      </c>
      <c r="C28" s="8">
        <v>100.0</v>
      </c>
      <c r="D28" s="8">
        <v>100.0</v>
      </c>
      <c r="E28" s="8">
        <v>33.0</v>
      </c>
      <c r="F28" s="8">
        <v>32.0</v>
      </c>
      <c r="G28" s="8">
        <v>95.9</v>
      </c>
      <c r="H28" s="8">
        <v>21.0</v>
      </c>
      <c r="I28" s="8">
        <v>61.0</v>
      </c>
      <c r="J28" s="8">
        <v>0.0</v>
      </c>
      <c r="K28" s="8" t="s">
        <v>518</v>
      </c>
      <c r="L28" s="8" t="s">
        <v>519</v>
      </c>
      <c r="M28" s="8" t="s">
        <v>12</v>
      </c>
    </row>
    <row r="29" ht="13.5" customHeight="1">
      <c r="A29" s="8" t="s">
        <v>520</v>
      </c>
      <c r="B29" s="8">
        <v>109.0</v>
      </c>
      <c r="C29" s="8">
        <v>100.0</v>
      </c>
      <c r="D29" s="8">
        <v>100.0</v>
      </c>
      <c r="E29" s="8">
        <v>11.0</v>
      </c>
      <c r="F29" s="8">
        <v>18.4</v>
      </c>
      <c r="G29" s="8">
        <v>55.0</v>
      </c>
      <c r="H29" s="8">
        <v>15.4</v>
      </c>
      <c r="I29" s="8">
        <v>30.4</v>
      </c>
      <c r="J29" s="8">
        <v>0.0</v>
      </c>
      <c r="K29" s="8" t="s">
        <v>521</v>
      </c>
      <c r="L29" s="8" t="s">
        <v>522</v>
      </c>
      <c r="M29" s="8" t="s">
        <v>12</v>
      </c>
    </row>
    <row r="30" ht="13.5" customHeight="1">
      <c r="A30" s="8" t="s">
        <v>523</v>
      </c>
      <c r="B30" s="8">
        <v>98.0</v>
      </c>
      <c r="C30" s="8">
        <v>100.0</v>
      </c>
      <c r="D30" s="8">
        <v>100.0</v>
      </c>
      <c r="E30" s="8">
        <v>11.0</v>
      </c>
      <c r="F30" s="8">
        <v>29.2</v>
      </c>
      <c r="G30" s="8">
        <v>55.3</v>
      </c>
      <c r="H30" s="8">
        <v>24.4</v>
      </c>
      <c r="I30" s="8">
        <v>43.2</v>
      </c>
      <c r="J30" s="8">
        <v>0.0</v>
      </c>
      <c r="K30" s="8" t="s">
        <v>524</v>
      </c>
      <c r="L30" s="8" t="s">
        <v>525</v>
      </c>
      <c r="M30" s="8" t="s">
        <v>12</v>
      </c>
    </row>
    <row r="31" ht="13.5" customHeight="1">
      <c r="A31" s="8" t="s">
        <v>526</v>
      </c>
      <c r="B31" s="8">
        <v>98.0</v>
      </c>
      <c r="C31" s="8">
        <v>100.0</v>
      </c>
      <c r="D31" s="8">
        <v>100.0</v>
      </c>
      <c r="E31" s="8">
        <v>13.0</v>
      </c>
      <c r="F31" s="8">
        <v>30.4</v>
      </c>
      <c r="G31" s="8">
        <v>57.3</v>
      </c>
      <c r="H31" s="8">
        <v>21.7</v>
      </c>
      <c r="I31" s="8">
        <v>41.9</v>
      </c>
      <c r="J31" s="8">
        <v>0.0</v>
      </c>
      <c r="K31" s="8" t="s">
        <v>527</v>
      </c>
      <c r="L31" s="8" t="s">
        <v>528</v>
      </c>
      <c r="M31" s="8" t="s">
        <v>12</v>
      </c>
    </row>
    <row r="32" ht="13.5" customHeight="1">
      <c r="A32" s="8" t="s">
        <v>529</v>
      </c>
      <c r="B32" s="8">
        <v>147.0</v>
      </c>
      <c r="C32" s="8">
        <v>100.0</v>
      </c>
      <c r="D32" s="8">
        <v>100.0</v>
      </c>
      <c r="E32" s="8">
        <v>0.0</v>
      </c>
      <c r="F32" s="8">
        <v>130.5</v>
      </c>
      <c r="G32" s="8">
        <v>130.5</v>
      </c>
      <c r="H32" s="8">
        <v>130.5</v>
      </c>
      <c r="I32" s="8">
        <v>130.5</v>
      </c>
      <c r="J32" s="8">
        <v>0.0</v>
      </c>
      <c r="K32" s="8" t="s">
        <v>530</v>
      </c>
      <c r="L32" s="8" t="s">
        <v>531</v>
      </c>
      <c r="M32" s="8" t="s">
        <v>12</v>
      </c>
    </row>
    <row r="33" ht="13.5" customHeight="1">
      <c r="A33" s="8" t="s">
        <v>532</v>
      </c>
      <c r="B33" s="8">
        <v>140.0</v>
      </c>
      <c r="C33" s="8">
        <v>100.0</v>
      </c>
      <c r="D33" s="8">
        <v>100.0</v>
      </c>
      <c r="E33" s="8">
        <v>33.0</v>
      </c>
      <c r="F33" s="8">
        <v>29.4</v>
      </c>
      <c r="G33" s="8">
        <v>87.8</v>
      </c>
      <c r="H33" s="8">
        <v>14.0</v>
      </c>
      <c r="I33" s="8">
        <v>53.7</v>
      </c>
      <c r="J33" s="8">
        <v>0.0</v>
      </c>
      <c r="K33" s="8" t="s">
        <v>533</v>
      </c>
      <c r="L33" s="8" t="s">
        <v>534</v>
      </c>
      <c r="M33" s="8" t="s">
        <v>12</v>
      </c>
    </row>
    <row r="34" ht="13.5" customHeight="1">
      <c r="A34" s="8" t="s">
        <v>535</v>
      </c>
      <c r="B34" s="8">
        <v>105.0</v>
      </c>
      <c r="C34" s="8">
        <v>100.0</v>
      </c>
      <c r="D34" s="8">
        <v>100.0</v>
      </c>
      <c r="E34" s="8">
        <v>11.0</v>
      </c>
      <c r="F34" s="8">
        <v>18.9</v>
      </c>
      <c r="G34" s="8">
        <v>56.8</v>
      </c>
      <c r="H34" s="8">
        <v>15.5</v>
      </c>
      <c r="I34" s="8">
        <v>32.8</v>
      </c>
      <c r="J34" s="8">
        <v>0.0</v>
      </c>
      <c r="K34" s="8" t="s">
        <v>536</v>
      </c>
      <c r="L34" s="8" t="s">
        <v>537</v>
      </c>
      <c r="M34" s="8" t="s">
        <v>12</v>
      </c>
    </row>
    <row r="35" ht="13.5" customHeight="1">
      <c r="A35" s="8" t="s">
        <v>538</v>
      </c>
      <c r="B35" s="8">
        <v>153.0</v>
      </c>
      <c r="C35" s="8">
        <v>100.0</v>
      </c>
      <c r="D35" s="8">
        <v>100.0</v>
      </c>
      <c r="E35" s="8">
        <v>11.0</v>
      </c>
      <c r="F35" s="8">
        <v>34.4</v>
      </c>
      <c r="G35" s="8">
        <v>78.8</v>
      </c>
      <c r="H35" s="8">
        <v>19.1</v>
      </c>
      <c r="I35" s="8">
        <v>54.2</v>
      </c>
      <c r="J35" s="8">
        <v>0.0</v>
      </c>
      <c r="K35" s="8" t="s">
        <v>539</v>
      </c>
      <c r="L35" s="8" t="s">
        <v>540</v>
      </c>
      <c r="M35" s="8" t="s">
        <v>12</v>
      </c>
    </row>
    <row r="36" ht="13.5" customHeight="1">
      <c r="A36" s="8" t="s">
        <v>541</v>
      </c>
      <c r="B36" s="8">
        <v>245.0</v>
      </c>
      <c r="C36" s="8">
        <v>100.0</v>
      </c>
      <c r="D36" s="8">
        <v>100.0</v>
      </c>
      <c r="E36" s="8">
        <v>11.0</v>
      </c>
      <c r="F36" s="8">
        <v>52.9</v>
      </c>
      <c r="G36" s="8">
        <v>127.2</v>
      </c>
      <c r="H36" s="8">
        <v>31.7</v>
      </c>
      <c r="I36" s="8">
        <v>79.6</v>
      </c>
      <c r="J36" s="8">
        <v>0.0</v>
      </c>
      <c r="K36" s="8" t="s">
        <v>542</v>
      </c>
      <c r="L36" s="8" t="s">
        <v>543</v>
      </c>
      <c r="M36" s="8" t="s">
        <v>12</v>
      </c>
    </row>
    <row r="37" ht="13.5" customHeight="1">
      <c r="A37" s="8" t="s">
        <v>544</v>
      </c>
      <c r="B37" s="8">
        <v>105.0</v>
      </c>
      <c r="C37" s="8">
        <v>100.0</v>
      </c>
      <c r="D37" s="8">
        <v>100.0</v>
      </c>
      <c r="E37" s="8">
        <v>11.0</v>
      </c>
      <c r="F37" s="8">
        <v>26.8</v>
      </c>
      <c r="G37" s="8">
        <v>61.1</v>
      </c>
      <c r="H37" s="8">
        <v>17.8</v>
      </c>
      <c r="I37" s="8">
        <v>42.6</v>
      </c>
      <c r="J37" s="8">
        <v>0.0</v>
      </c>
      <c r="K37" s="8" t="s">
        <v>545</v>
      </c>
      <c r="L37" s="8" t="s">
        <v>546</v>
      </c>
      <c r="M37" s="8" t="s">
        <v>12</v>
      </c>
    </row>
    <row r="38" ht="13.5" customHeight="1">
      <c r="A38" s="8" t="s">
        <v>547</v>
      </c>
      <c r="B38" s="8">
        <v>148.0</v>
      </c>
      <c r="C38" s="8">
        <v>100.0</v>
      </c>
      <c r="D38" s="8">
        <v>100.0</v>
      </c>
      <c r="E38" s="8">
        <v>0.0</v>
      </c>
      <c r="F38" s="8">
        <v>0.0</v>
      </c>
      <c r="G38" s="8">
        <v>0.0</v>
      </c>
      <c r="H38" s="8">
        <v>0.0</v>
      </c>
      <c r="I38" s="8">
        <v>0.0</v>
      </c>
      <c r="J38" s="8">
        <v>0.0</v>
      </c>
      <c r="K38" s="8" t="s">
        <v>548</v>
      </c>
      <c r="L38" s="8" t="s">
        <v>549</v>
      </c>
      <c r="M38" s="8" t="s">
        <v>12</v>
      </c>
    </row>
    <row r="39" ht="13.5" customHeight="1">
      <c r="A39" s="8" t="s">
        <v>550</v>
      </c>
      <c r="B39" s="8">
        <v>105.0</v>
      </c>
      <c r="C39" s="8">
        <v>100.0</v>
      </c>
      <c r="D39" s="8">
        <v>100.0</v>
      </c>
      <c r="E39" s="8">
        <v>11.0</v>
      </c>
      <c r="F39" s="8">
        <v>18.9</v>
      </c>
      <c r="G39" s="8">
        <v>56.6</v>
      </c>
      <c r="H39" s="8">
        <v>14.2</v>
      </c>
      <c r="I39" s="8">
        <v>32.9</v>
      </c>
      <c r="J39" s="8">
        <v>0.0</v>
      </c>
      <c r="K39" s="8" t="s">
        <v>551</v>
      </c>
      <c r="L39" s="8" t="s">
        <v>552</v>
      </c>
      <c r="M39" s="8" t="s">
        <v>12</v>
      </c>
    </row>
    <row r="40" ht="13.5" customHeight="1">
      <c r="A40" s="8" t="s">
        <v>553</v>
      </c>
      <c r="B40" s="8">
        <v>137.0</v>
      </c>
      <c r="C40" s="8">
        <v>100.0</v>
      </c>
      <c r="D40" s="8">
        <v>100.0</v>
      </c>
      <c r="E40" s="8">
        <v>11.0</v>
      </c>
      <c r="F40" s="8">
        <v>31.8</v>
      </c>
      <c r="G40" s="8">
        <v>73.1</v>
      </c>
      <c r="H40" s="8">
        <v>23.9</v>
      </c>
      <c r="I40" s="8">
        <v>49.5</v>
      </c>
      <c r="J40" s="8">
        <v>0.0</v>
      </c>
      <c r="K40" s="8" t="s">
        <v>554</v>
      </c>
      <c r="L40" s="8" t="s">
        <v>555</v>
      </c>
      <c r="M40" s="8" t="s">
        <v>12</v>
      </c>
    </row>
    <row r="41" ht="13.5" customHeight="1">
      <c r="A41" s="8" t="s">
        <v>556</v>
      </c>
      <c r="B41" s="8">
        <v>84.0</v>
      </c>
      <c r="C41" s="8">
        <v>100.0</v>
      </c>
      <c r="D41" s="8">
        <v>100.0</v>
      </c>
      <c r="E41" s="8">
        <v>27.0</v>
      </c>
      <c r="F41" s="8">
        <v>29.6</v>
      </c>
      <c r="G41" s="8">
        <v>65.9</v>
      </c>
      <c r="H41" s="8">
        <v>15.9</v>
      </c>
      <c r="I41" s="8">
        <v>42.2</v>
      </c>
      <c r="J41" s="8">
        <v>0.0</v>
      </c>
      <c r="K41" s="8" t="s">
        <v>557</v>
      </c>
      <c r="L41" s="8" t="s">
        <v>558</v>
      </c>
      <c r="M41" s="8" t="s">
        <v>12</v>
      </c>
    </row>
    <row r="42" ht="13.5" customHeight="1">
      <c r="A42" s="8" t="s">
        <v>559</v>
      </c>
      <c r="B42" s="8">
        <v>120.0</v>
      </c>
      <c r="C42" s="8">
        <v>100.0</v>
      </c>
      <c r="D42" s="8">
        <v>100.0</v>
      </c>
      <c r="E42" s="8">
        <v>9.0</v>
      </c>
      <c r="F42" s="8">
        <v>64.2</v>
      </c>
      <c r="G42" s="8">
        <v>91.9</v>
      </c>
      <c r="H42" s="8">
        <v>53.4</v>
      </c>
      <c r="I42" s="8">
        <v>70.2</v>
      </c>
      <c r="J42" s="8">
        <v>0.0</v>
      </c>
      <c r="K42" s="8" t="s">
        <v>560</v>
      </c>
      <c r="L42" s="8" t="s">
        <v>561</v>
      </c>
      <c r="M42" s="8" t="s">
        <v>12</v>
      </c>
    </row>
    <row r="43" ht="13.5" customHeight="1">
      <c r="A43" s="8" t="s">
        <v>562</v>
      </c>
      <c r="B43" s="8">
        <v>59.0</v>
      </c>
      <c r="C43" s="8">
        <v>100.0</v>
      </c>
      <c r="D43" s="8">
        <v>100.0</v>
      </c>
      <c r="E43" s="8">
        <v>12.0</v>
      </c>
      <c r="F43" s="8">
        <v>26.6</v>
      </c>
      <c r="G43" s="8">
        <v>37.0</v>
      </c>
      <c r="H43" s="8">
        <v>24.5</v>
      </c>
      <c r="I43" s="8">
        <v>29.9</v>
      </c>
      <c r="J43" s="8">
        <v>0.0</v>
      </c>
      <c r="K43" s="8" t="s">
        <v>563</v>
      </c>
      <c r="L43" s="8" t="s">
        <v>564</v>
      </c>
      <c r="M43" s="8" t="s">
        <v>12</v>
      </c>
    </row>
    <row r="44" ht="13.5" customHeight="1">
      <c r="A44" s="8" t="s">
        <v>565</v>
      </c>
      <c r="B44" s="8">
        <v>22.0</v>
      </c>
      <c r="C44" s="8">
        <v>100.0</v>
      </c>
      <c r="D44" s="8">
        <v>100.0</v>
      </c>
      <c r="E44" s="8">
        <v>12.0</v>
      </c>
      <c r="F44" s="8">
        <v>85.8</v>
      </c>
      <c r="G44" s="8">
        <v>89.1</v>
      </c>
      <c r="H44" s="8">
        <v>83.7</v>
      </c>
      <c r="I44" s="8">
        <v>87.8</v>
      </c>
      <c r="J44" s="8">
        <v>0.0</v>
      </c>
      <c r="K44" s="8" t="s">
        <v>566</v>
      </c>
      <c r="L44" s="8" t="s">
        <v>567</v>
      </c>
      <c r="M44" s="8" t="s">
        <v>12</v>
      </c>
    </row>
    <row r="45" ht="13.5" customHeight="1">
      <c r="A45" s="8" t="s">
        <v>568</v>
      </c>
      <c r="B45" s="8">
        <v>1.0</v>
      </c>
      <c r="C45" s="8">
        <v>100.0</v>
      </c>
      <c r="D45" s="8">
        <v>100.0</v>
      </c>
      <c r="E45" s="8">
        <v>0.0</v>
      </c>
      <c r="F45" s="8">
        <v>0.0</v>
      </c>
      <c r="G45" s="8">
        <v>0.0</v>
      </c>
      <c r="H45" s="8">
        <v>0.0</v>
      </c>
      <c r="I45" s="8">
        <v>0.0</v>
      </c>
      <c r="J45" s="8">
        <v>0.0</v>
      </c>
      <c r="K45" s="8" t="s">
        <v>569</v>
      </c>
      <c r="L45" s="8" t="s">
        <v>570</v>
      </c>
      <c r="M45" s="8" t="s">
        <v>12</v>
      </c>
    </row>
    <row r="46" ht="13.5" customHeight="1">
      <c r="A46" s="8" t="s">
        <v>571</v>
      </c>
      <c r="B46" s="8">
        <v>142.0</v>
      </c>
      <c r="C46" s="8">
        <v>100.0</v>
      </c>
      <c r="D46" s="8">
        <v>100.0</v>
      </c>
      <c r="E46" s="8">
        <v>9.0</v>
      </c>
      <c r="F46" s="8">
        <v>137.7</v>
      </c>
      <c r="G46" s="8">
        <v>164.7</v>
      </c>
      <c r="H46" s="8">
        <v>126.1</v>
      </c>
      <c r="I46" s="8">
        <v>147.2</v>
      </c>
      <c r="J46" s="8">
        <v>0.0</v>
      </c>
      <c r="K46" s="8" t="s">
        <v>572</v>
      </c>
      <c r="L46" s="8" t="s">
        <v>573</v>
      </c>
      <c r="M46" s="8" t="s">
        <v>12</v>
      </c>
    </row>
    <row r="47" ht="13.5" customHeight="1">
      <c r="A47" s="8" t="s">
        <v>574</v>
      </c>
      <c r="B47" s="8">
        <v>153.0</v>
      </c>
      <c r="C47" s="8">
        <v>100.0</v>
      </c>
      <c r="D47" s="8">
        <v>100.0</v>
      </c>
      <c r="E47" s="8">
        <v>33.0</v>
      </c>
      <c r="F47" s="8">
        <v>64.5</v>
      </c>
      <c r="G47" s="8">
        <v>94.4</v>
      </c>
      <c r="H47" s="8">
        <v>45.8</v>
      </c>
      <c r="I47" s="8">
        <v>73.9</v>
      </c>
      <c r="J47" s="8">
        <v>0.0</v>
      </c>
      <c r="K47" s="8" t="s">
        <v>575</v>
      </c>
      <c r="L47" s="8" t="s">
        <v>576</v>
      </c>
      <c r="M47" s="8" t="s">
        <v>12</v>
      </c>
    </row>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577</v>
      </c>
      <c r="B3" s="1" t="s">
        <v>578</v>
      </c>
      <c r="C3" s="1" t="s">
        <v>579</v>
      </c>
      <c r="D3" s="1" t="s">
        <v>580</v>
      </c>
      <c r="E3" s="1" t="s">
        <v>581</v>
      </c>
      <c r="F3" s="1" t="s">
        <v>582</v>
      </c>
      <c r="G3" s="1" t="s">
        <v>583</v>
      </c>
      <c r="H3" s="1" t="s">
        <v>584</v>
      </c>
      <c r="I3" s="1" t="s">
        <v>585</v>
      </c>
      <c r="J3" s="1" t="s">
        <v>586</v>
      </c>
      <c r="K3" s="1" t="s">
        <v>587</v>
      </c>
    </row>
    <row r="4" ht="13.5" customHeight="1">
      <c r="A4" s="2" t="s">
        <v>588</v>
      </c>
      <c r="B4" s="2">
        <f>SUM(B8:B34)</f>
        <v>4476</v>
      </c>
      <c r="C4" s="3">
        <f>SUMPRODUCT(B8:B34,C8:C34)/SUM(B8:B34)</f>
        <v>100</v>
      </c>
      <c r="D4" s="3">
        <f>SUMPRODUCT(B8:B34,D8:D34)/SUM(B8:B34)</f>
        <v>99.73302055</v>
      </c>
      <c r="E4" s="3">
        <f>SUMPRODUCT(B8:B34,E8:E34)/SUM(B8:B34)</f>
        <v>13.75</v>
      </c>
      <c r="F4" s="3">
        <f>SUMPRODUCT(B8:B34,F8:F34)/SUM(B8:B34)</f>
        <v>104.4966265</v>
      </c>
      <c r="G4" s="3">
        <f>SUMPRODUCT(B8:B34,G8:G34)/SUM(B8:B34)</f>
        <v>205.1106568</v>
      </c>
      <c r="H4" s="3">
        <f>SUMPRODUCT(B8:B34,H8:H34)/SUM(B8:B34)</f>
        <v>75.80055853</v>
      </c>
      <c r="I4" s="3">
        <f>SUMPRODUCT(B8:B34,I8:I34)/SUM(B8:B34)</f>
        <v>135.2385165</v>
      </c>
      <c r="J4" s="2">
        <f>SUMIFS(B8:B34,K8:K34,"=Fibre")</f>
        <v>3906</v>
      </c>
      <c r="K4" s="2">
        <f>SUMIFS(B8:B34,K8:K34,"=Fibrage en cours")</f>
        <v>0</v>
      </c>
    </row>
    <row r="5" ht="13.5" customHeight="1">
      <c r="A5" s="4" t="s">
        <v>12</v>
      </c>
      <c r="B5" s="4" t="s">
        <v>12</v>
      </c>
      <c r="C5" s="4" t="s">
        <v>12</v>
      </c>
      <c r="D5" s="4" t="s">
        <v>12</v>
      </c>
      <c r="E5" s="4" t="s">
        <v>12</v>
      </c>
      <c r="F5" s="4" t="s">
        <v>12</v>
      </c>
      <c r="G5" s="4" t="s">
        <v>12</v>
      </c>
      <c r="H5" s="4" t="s">
        <v>12</v>
      </c>
      <c r="I5" s="4" t="s">
        <v>12</v>
      </c>
      <c r="J5" s="5">
        <f>J4/B4</f>
        <v>0.8726541555</v>
      </c>
      <c r="K5" s="5">
        <f>K4/B4</f>
        <v>0</v>
      </c>
    </row>
    <row r="6" ht="13.5" customHeight="1"/>
    <row r="7" ht="13.5" customHeight="1">
      <c r="A7" s="1" t="s">
        <v>589</v>
      </c>
      <c r="B7" s="1" t="s">
        <v>590</v>
      </c>
      <c r="C7" s="1" t="s">
        <v>591</v>
      </c>
      <c r="D7" s="1" t="s">
        <v>592</v>
      </c>
      <c r="E7" s="1" t="s">
        <v>593</v>
      </c>
      <c r="F7" s="1" t="s">
        <v>594</v>
      </c>
      <c r="G7" s="1" t="s">
        <v>595</v>
      </c>
      <c r="H7" s="1" t="s">
        <v>596</v>
      </c>
      <c r="I7" s="1" t="s">
        <v>597</v>
      </c>
      <c r="J7" s="1" t="s">
        <v>598</v>
      </c>
      <c r="K7" s="1" t="s">
        <v>599</v>
      </c>
      <c r="L7" s="6" t="s">
        <v>24</v>
      </c>
      <c r="M7" s="7" t="s">
        <v>600</v>
      </c>
    </row>
    <row r="8" ht="13.5" customHeight="1">
      <c r="A8" s="8" t="s">
        <v>601</v>
      </c>
      <c r="B8" s="8">
        <v>305.0</v>
      </c>
      <c r="C8" s="8">
        <v>100.0</v>
      </c>
      <c r="D8" s="8">
        <v>100.0</v>
      </c>
      <c r="E8" s="8">
        <v>15.0</v>
      </c>
      <c r="F8" s="8">
        <v>387.7</v>
      </c>
      <c r="G8" s="8">
        <v>509.9</v>
      </c>
      <c r="H8" s="8">
        <v>358.2</v>
      </c>
      <c r="I8" s="8">
        <v>424.9</v>
      </c>
      <c r="J8" s="8">
        <v>0.0</v>
      </c>
      <c r="K8" s="8" t="s">
        <v>602</v>
      </c>
      <c r="L8" s="9" t="s">
        <v>603</v>
      </c>
      <c r="M8" s="8" t="s">
        <v>12</v>
      </c>
    </row>
    <row r="9" ht="13.5" customHeight="1">
      <c r="A9" s="8" t="s">
        <v>604</v>
      </c>
      <c r="B9" s="8">
        <v>306.0</v>
      </c>
      <c r="C9" s="8">
        <v>100.0</v>
      </c>
      <c r="D9" s="8">
        <v>100.0</v>
      </c>
      <c r="E9" s="8">
        <v>16.0</v>
      </c>
      <c r="F9" s="8">
        <v>33.7</v>
      </c>
      <c r="G9" s="8">
        <v>167.2</v>
      </c>
      <c r="H9" s="8">
        <v>13.0</v>
      </c>
      <c r="I9" s="8">
        <v>83.3</v>
      </c>
      <c r="J9" s="8">
        <v>0.0</v>
      </c>
      <c r="K9" s="8" t="s">
        <v>605</v>
      </c>
      <c r="L9" s="8" t="s">
        <v>606</v>
      </c>
      <c r="M9" s="8" t="s">
        <v>12</v>
      </c>
    </row>
    <row r="10" ht="13.5" customHeight="1">
      <c r="A10" s="8" t="s">
        <v>607</v>
      </c>
      <c r="B10" s="8">
        <v>147.0</v>
      </c>
      <c r="C10" s="8">
        <v>100.0</v>
      </c>
      <c r="D10" s="8">
        <v>100.0</v>
      </c>
      <c r="E10" s="8">
        <v>14.0</v>
      </c>
      <c r="F10" s="8">
        <v>125.5</v>
      </c>
      <c r="G10" s="8">
        <v>156.5</v>
      </c>
      <c r="H10" s="8">
        <v>105.0</v>
      </c>
      <c r="I10" s="8">
        <v>134.3</v>
      </c>
      <c r="J10" s="8">
        <v>0.0</v>
      </c>
      <c r="K10" s="8" t="s">
        <v>608</v>
      </c>
      <c r="L10" s="8" t="s">
        <v>609</v>
      </c>
      <c r="M10" s="8" t="s">
        <v>12</v>
      </c>
    </row>
    <row r="11" ht="13.5" customHeight="1">
      <c r="A11" s="8" t="s">
        <v>610</v>
      </c>
      <c r="B11" s="8">
        <v>1.0</v>
      </c>
      <c r="C11" s="8">
        <v>100.0</v>
      </c>
      <c r="D11" s="8">
        <v>100.0</v>
      </c>
      <c r="E11" s="8">
        <v>439.0</v>
      </c>
      <c r="F11" s="8">
        <v>7.8</v>
      </c>
      <c r="G11" s="8">
        <v>8.7</v>
      </c>
      <c r="H11" s="8">
        <v>7.1</v>
      </c>
      <c r="I11" s="8">
        <v>8.6</v>
      </c>
      <c r="J11" s="8">
        <v>0.0</v>
      </c>
      <c r="K11" s="8" t="s">
        <v>611</v>
      </c>
      <c r="L11" s="8" t="s">
        <v>612</v>
      </c>
      <c r="M11" s="8" t="s">
        <v>12</v>
      </c>
    </row>
    <row r="12" ht="13.5" customHeight="1">
      <c r="A12" s="8" t="s">
        <v>613</v>
      </c>
      <c r="B12" s="8">
        <v>375.0</v>
      </c>
      <c r="C12" s="8">
        <v>100.0</v>
      </c>
      <c r="D12" s="8">
        <v>100.0</v>
      </c>
      <c r="E12" s="8">
        <v>13.0</v>
      </c>
      <c r="F12" s="8">
        <v>99.3</v>
      </c>
      <c r="G12" s="8">
        <v>215.3</v>
      </c>
      <c r="H12" s="8">
        <v>75.7</v>
      </c>
      <c r="I12" s="8">
        <v>127.1</v>
      </c>
      <c r="J12" s="8">
        <v>0.0</v>
      </c>
      <c r="K12" s="8" t="s">
        <v>614</v>
      </c>
      <c r="L12" s="8" t="s">
        <v>615</v>
      </c>
      <c r="M12" s="8" t="s">
        <v>12</v>
      </c>
    </row>
    <row r="13" ht="13.5" customHeight="1">
      <c r="A13" s="8" t="s">
        <v>616</v>
      </c>
      <c r="B13" s="8">
        <v>30.0</v>
      </c>
      <c r="C13" s="8">
        <v>100.0</v>
      </c>
      <c r="D13" s="8">
        <v>100.0</v>
      </c>
      <c r="E13" s="8">
        <v>55.0</v>
      </c>
      <c r="F13" s="8">
        <v>12.0</v>
      </c>
      <c r="G13" s="8">
        <v>12.1</v>
      </c>
      <c r="H13" s="8">
        <v>12.1</v>
      </c>
      <c r="I13" s="8">
        <v>12.1</v>
      </c>
      <c r="J13" s="8">
        <v>0.0</v>
      </c>
      <c r="K13" s="8" t="s">
        <v>617</v>
      </c>
      <c r="L13" s="8" t="s">
        <v>618</v>
      </c>
      <c r="M13" s="8" t="s">
        <v>12</v>
      </c>
    </row>
    <row r="14" ht="13.5" customHeight="1">
      <c r="A14" s="8" t="s">
        <v>619</v>
      </c>
      <c r="B14" s="8">
        <v>169.0</v>
      </c>
      <c r="C14" s="8">
        <v>100.0</v>
      </c>
      <c r="D14" s="8">
        <v>100.0</v>
      </c>
      <c r="E14" s="8">
        <v>14.0</v>
      </c>
      <c r="F14" s="8">
        <v>54.7</v>
      </c>
      <c r="G14" s="8">
        <v>128.9</v>
      </c>
      <c r="H14" s="8">
        <v>31.6</v>
      </c>
      <c r="I14" s="8">
        <v>74.2</v>
      </c>
      <c r="J14" s="8">
        <v>0.0</v>
      </c>
      <c r="K14" s="8" t="s">
        <v>620</v>
      </c>
      <c r="L14" s="8" t="s">
        <v>621</v>
      </c>
      <c r="M14" s="8" t="s">
        <v>12</v>
      </c>
    </row>
    <row r="15" ht="13.5" customHeight="1">
      <c r="A15" s="8" t="s">
        <v>622</v>
      </c>
      <c r="B15" s="8">
        <v>15.0</v>
      </c>
      <c r="C15" s="8">
        <v>100.0</v>
      </c>
      <c r="D15" s="8">
        <v>100.0</v>
      </c>
      <c r="E15" s="8">
        <v>11.0</v>
      </c>
      <c r="F15" s="8">
        <v>34.7</v>
      </c>
      <c r="G15" s="8">
        <v>42.0</v>
      </c>
      <c r="H15" s="8">
        <v>32.1</v>
      </c>
      <c r="I15" s="8">
        <v>39.0</v>
      </c>
      <c r="J15" s="8">
        <v>0.0</v>
      </c>
      <c r="K15" s="8" t="s">
        <v>623</v>
      </c>
      <c r="L15" s="8" t="s">
        <v>624</v>
      </c>
      <c r="M15" s="8" t="s">
        <v>12</v>
      </c>
    </row>
    <row r="16" ht="13.5" customHeight="1">
      <c r="A16" s="8" t="s">
        <v>625</v>
      </c>
      <c r="B16" s="8">
        <v>9.0</v>
      </c>
      <c r="C16" s="8">
        <v>100.0</v>
      </c>
      <c r="D16" s="8">
        <v>100.0</v>
      </c>
      <c r="E16" s="8">
        <v>11.0</v>
      </c>
      <c r="F16" s="8">
        <v>81.1</v>
      </c>
      <c r="G16" s="8">
        <v>86.3</v>
      </c>
      <c r="H16" s="8">
        <v>76.7</v>
      </c>
      <c r="I16" s="8">
        <v>83.8</v>
      </c>
      <c r="J16" s="8">
        <v>0.0</v>
      </c>
      <c r="K16" s="8" t="s">
        <v>626</v>
      </c>
      <c r="L16" s="8" t="s">
        <v>627</v>
      </c>
      <c r="M16" s="8" t="s">
        <v>12</v>
      </c>
    </row>
    <row r="17" ht="13.5" customHeight="1">
      <c r="A17" s="8" t="s">
        <v>628</v>
      </c>
      <c r="B17" s="8">
        <v>478.0</v>
      </c>
      <c r="C17" s="8">
        <v>100.0</v>
      </c>
      <c r="D17" s="8">
        <v>97.5</v>
      </c>
      <c r="E17" s="8">
        <v>17.0</v>
      </c>
      <c r="F17" s="8">
        <v>160.3</v>
      </c>
      <c r="G17" s="8">
        <v>259.5</v>
      </c>
      <c r="H17" s="8">
        <v>123.9</v>
      </c>
      <c r="I17" s="8">
        <v>204.1</v>
      </c>
      <c r="J17" s="8">
        <v>1.0</v>
      </c>
      <c r="K17" s="8" t="s">
        <v>629</v>
      </c>
      <c r="L17" s="8" t="s">
        <v>630</v>
      </c>
      <c r="M17" s="8" t="s">
        <v>631</v>
      </c>
    </row>
    <row r="18" ht="13.5" customHeight="1">
      <c r="A18" s="8" t="s">
        <v>632</v>
      </c>
      <c r="B18" s="8">
        <v>58.0</v>
      </c>
      <c r="C18" s="8">
        <v>100.0</v>
      </c>
      <c r="D18" s="8">
        <v>100.0</v>
      </c>
      <c r="E18" s="8">
        <v>12.0</v>
      </c>
      <c r="F18" s="8">
        <v>28.8</v>
      </c>
      <c r="G18" s="8">
        <v>57.1</v>
      </c>
      <c r="H18" s="8">
        <v>21.8</v>
      </c>
      <c r="I18" s="8">
        <v>39.3</v>
      </c>
      <c r="J18" s="8">
        <v>0.0</v>
      </c>
      <c r="K18" s="8" t="s">
        <v>633</v>
      </c>
      <c r="L18" s="8" t="s">
        <v>634</v>
      </c>
      <c r="M18" s="8" t="s">
        <v>12</v>
      </c>
    </row>
    <row r="19" ht="13.5" customHeight="1">
      <c r="A19" s="8" t="s">
        <v>635</v>
      </c>
      <c r="B19" s="8">
        <v>65.0</v>
      </c>
      <c r="C19" s="8">
        <v>100.0</v>
      </c>
      <c r="D19" s="8">
        <v>100.0</v>
      </c>
      <c r="E19" s="8">
        <v>11.0</v>
      </c>
      <c r="F19" s="8">
        <v>32.4</v>
      </c>
      <c r="G19" s="8">
        <v>59.8</v>
      </c>
      <c r="H19" s="8">
        <v>21.2</v>
      </c>
      <c r="I19" s="8">
        <v>42.1</v>
      </c>
      <c r="J19" s="8">
        <v>0.0</v>
      </c>
      <c r="K19" s="8" t="s">
        <v>636</v>
      </c>
      <c r="L19" s="8" t="s">
        <v>637</v>
      </c>
      <c r="M19" s="8" t="s">
        <v>12</v>
      </c>
    </row>
    <row r="20" ht="13.5" customHeight="1">
      <c r="A20" s="8" t="s">
        <v>638</v>
      </c>
      <c r="B20" s="8">
        <v>41.0</v>
      </c>
      <c r="C20" s="8">
        <v>100.0</v>
      </c>
      <c r="D20" s="8">
        <v>100.0</v>
      </c>
      <c r="E20" s="8">
        <v>16.0</v>
      </c>
      <c r="F20" s="8">
        <v>83.5</v>
      </c>
      <c r="G20" s="8">
        <v>88.1</v>
      </c>
      <c r="H20" s="8">
        <v>77.6</v>
      </c>
      <c r="I20" s="8">
        <v>85.7</v>
      </c>
      <c r="J20" s="8">
        <v>0.0</v>
      </c>
      <c r="K20" s="8" t="s">
        <v>639</v>
      </c>
      <c r="L20" s="8" t="s">
        <v>640</v>
      </c>
      <c r="M20" s="8" t="s">
        <v>12</v>
      </c>
    </row>
    <row r="21" ht="13.5" customHeight="1">
      <c r="A21" s="8" t="s">
        <v>641</v>
      </c>
      <c r="B21" s="8">
        <v>80.0</v>
      </c>
      <c r="C21" s="8">
        <v>100.0</v>
      </c>
      <c r="D21" s="8">
        <v>100.0</v>
      </c>
      <c r="E21" s="8">
        <v>11.0</v>
      </c>
      <c r="F21" s="8">
        <v>33.8</v>
      </c>
      <c r="G21" s="8">
        <v>66.1</v>
      </c>
      <c r="H21" s="8">
        <v>16.6</v>
      </c>
      <c r="I21" s="8">
        <v>45.8</v>
      </c>
      <c r="J21" s="8">
        <v>0.0</v>
      </c>
      <c r="K21" s="8" t="s">
        <v>642</v>
      </c>
      <c r="L21" s="8" t="s">
        <v>643</v>
      </c>
      <c r="M21" s="8" t="s">
        <v>12</v>
      </c>
    </row>
    <row r="22" ht="13.5" customHeight="1">
      <c r="A22" s="8" t="s">
        <v>644</v>
      </c>
      <c r="B22" s="8">
        <v>222.0</v>
      </c>
      <c r="C22" s="8">
        <v>100.0</v>
      </c>
      <c r="D22" s="8">
        <v>100.0</v>
      </c>
      <c r="E22" s="8">
        <v>18.0</v>
      </c>
      <c r="F22" s="8">
        <v>38.7</v>
      </c>
      <c r="G22" s="8">
        <v>127.9</v>
      </c>
      <c r="H22" s="8">
        <v>19.8</v>
      </c>
      <c r="I22" s="8">
        <v>69.9</v>
      </c>
      <c r="J22" s="8">
        <v>0.0</v>
      </c>
      <c r="K22" s="8" t="s">
        <v>645</v>
      </c>
      <c r="L22" s="8" t="s">
        <v>646</v>
      </c>
      <c r="M22" s="8" t="s">
        <v>12</v>
      </c>
    </row>
    <row r="23" ht="13.5" customHeight="1">
      <c r="A23" s="8" t="s">
        <v>647</v>
      </c>
      <c r="B23" s="8">
        <v>16.0</v>
      </c>
      <c r="C23" s="8">
        <v>100.0</v>
      </c>
      <c r="D23" s="8">
        <v>100.0</v>
      </c>
      <c r="E23" s="8">
        <v>11.0</v>
      </c>
      <c r="F23" s="8">
        <v>81.2</v>
      </c>
      <c r="G23" s="8">
        <v>88.0</v>
      </c>
      <c r="H23" s="8">
        <v>77.4</v>
      </c>
      <c r="I23" s="8">
        <v>84.6</v>
      </c>
      <c r="J23" s="8">
        <v>0.0</v>
      </c>
      <c r="K23" s="8" t="s">
        <v>648</v>
      </c>
      <c r="L23" s="8" t="s">
        <v>649</v>
      </c>
      <c r="M23" s="8" t="s">
        <v>12</v>
      </c>
    </row>
    <row r="24" ht="13.5" customHeight="1">
      <c r="A24" s="8" t="s">
        <v>650</v>
      </c>
      <c r="B24" s="8">
        <v>35.0</v>
      </c>
      <c r="C24" s="8">
        <v>100.0</v>
      </c>
      <c r="D24" s="8">
        <v>100.0</v>
      </c>
      <c r="E24" s="8">
        <v>12.0</v>
      </c>
      <c r="F24" s="8">
        <v>39.8</v>
      </c>
      <c r="G24" s="8">
        <v>51.4</v>
      </c>
      <c r="H24" s="8">
        <v>36.5</v>
      </c>
      <c r="I24" s="8">
        <v>45.9</v>
      </c>
      <c r="J24" s="8">
        <v>0.0</v>
      </c>
      <c r="K24" s="8" t="s">
        <v>651</v>
      </c>
      <c r="L24" s="8" t="s">
        <v>652</v>
      </c>
      <c r="M24" s="8" t="s">
        <v>12</v>
      </c>
    </row>
    <row r="25" ht="13.5" customHeight="1">
      <c r="A25" s="8" t="s">
        <v>653</v>
      </c>
      <c r="B25" s="8">
        <v>720.0</v>
      </c>
      <c r="C25" s="8">
        <v>100.0</v>
      </c>
      <c r="D25" s="8">
        <v>100.0</v>
      </c>
      <c r="E25" s="8">
        <v>15.0</v>
      </c>
      <c r="F25" s="8">
        <v>148.1</v>
      </c>
      <c r="G25" s="8">
        <v>336.8</v>
      </c>
      <c r="H25" s="8">
        <v>67.4</v>
      </c>
      <c r="I25" s="8">
        <v>197.3</v>
      </c>
      <c r="J25" s="8">
        <v>0.0</v>
      </c>
      <c r="K25" s="8" t="s">
        <v>654</v>
      </c>
      <c r="L25" s="8" t="s">
        <v>655</v>
      </c>
      <c r="M25" s="8" t="s">
        <v>12</v>
      </c>
    </row>
    <row r="26" ht="13.5" customHeight="1">
      <c r="A26" s="8" t="s">
        <v>656</v>
      </c>
      <c r="B26" s="8">
        <v>581.0</v>
      </c>
      <c r="C26" s="8">
        <v>100.0</v>
      </c>
      <c r="D26" s="8">
        <v>100.0</v>
      </c>
      <c r="E26" s="8">
        <v>16.0</v>
      </c>
      <c r="F26" s="8">
        <v>96.0</v>
      </c>
      <c r="G26" s="8">
        <v>238.5</v>
      </c>
      <c r="H26" s="8">
        <v>77.3</v>
      </c>
      <c r="I26" s="8">
        <v>135.2</v>
      </c>
      <c r="J26" s="8">
        <v>0.0</v>
      </c>
      <c r="K26" s="8" t="s">
        <v>657</v>
      </c>
      <c r="L26" s="8" t="s">
        <v>658</v>
      </c>
      <c r="M26" s="8" t="s">
        <v>12</v>
      </c>
    </row>
    <row r="27" ht="13.5" customHeight="1">
      <c r="A27" s="8" t="s">
        <v>659</v>
      </c>
      <c r="B27" s="8">
        <v>1.0</v>
      </c>
      <c r="C27" s="8">
        <v>100.0</v>
      </c>
      <c r="D27" s="8">
        <v>100.0</v>
      </c>
      <c r="E27" s="8">
        <v>0.0</v>
      </c>
      <c r="F27" s="8">
        <v>0.0</v>
      </c>
      <c r="G27" s="8">
        <v>0.0</v>
      </c>
      <c r="H27" s="8">
        <v>0.0</v>
      </c>
      <c r="I27" s="8">
        <v>0.0</v>
      </c>
      <c r="J27" s="8">
        <v>0.0</v>
      </c>
      <c r="K27" s="8" t="s">
        <v>660</v>
      </c>
      <c r="L27" s="8" t="s">
        <v>661</v>
      </c>
      <c r="M27" s="8" t="s">
        <v>12</v>
      </c>
    </row>
    <row r="28" ht="13.5" customHeight="1">
      <c r="A28" s="8" t="s">
        <v>662</v>
      </c>
      <c r="B28" s="8">
        <v>119.0</v>
      </c>
      <c r="C28" s="8">
        <v>100.0</v>
      </c>
      <c r="D28" s="8">
        <v>100.0</v>
      </c>
      <c r="E28" s="8">
        <v>0.0</v>
      </c>
      <c r="F28" s="8">
        <v>0.0</v>
      </c>
      <c r="G28" s="8">
        <v>0.0</v>
      </c>
      <c r="H28" s="8">
        <v>0.0</v>
      </c>
      <c r="I28" s="8">
        <v>0.0</v>
      </c>
      <c r="J28" s="8">
        <v>0.0</v>
      </c>
      <c r="K28" s="8" t="s">
        <v>663</v>
      </c>
      <c r="L28" s="8" t="s">
        <v>664</v>
      </c>
      <c r="M28" s="8" t="s">
        <v>12</v>
      </c>
    </row>
    <row r="29" ht="13.5" customHeight="1">
      <c r="A29" s="8" t="s">
        <v>665</v>
      </c>
      <c r="B29" s="8">
        <v>45.0</v>
      </c>
      <c r="C29" s="8">
        <v>100.0</v>
      </c>
      <c r="D29" s="8">
        <v>100.0</v>
      </c>
      <c r="E29" s="8">
        <v>0.0</v>
      </c>
      <c r="F29" s="8">
        <v>0.0</v>
      </c>
      <c r="G29" s="8">
        <v>0.0</v>
      </c>
      <c r="H29" s="8">
        <v>0.0</v>
      </c>
      <c r="I29" s="8">
        <v>0.0</v>
      </c>
      <c r="J29" s="8">
        <v>0.0</v>
      </c>
      <c r="K29" s="8" t="s">
        <v>666</v>
      </c>
      <c r="L29" s="8" t="s">
        <v>667</v>
      </c>
      <c r="M29" s="8" t="s">
        <v>12</v>
      </c>
    </row>
    <row r="30" ht="13.5" customHeight="1">
      <c r="A30" s="8" t="s">
        <v>668</v>
      </c>
      <c r="B30" s="8">
        <v>77.0</v>
      </c>
      <c r="C30" s="8">
        <v>100.0</v>
      </c>
      <c r="D30" s="8">
        <v>100.0</v>
      </c>
      <c r="E30" s="8">
        <v>0.0</v>
      </c>
      <c r="F30" s="8">
        <v>0.0</v>
      </c>
      <c r="G30" s="8">
        <v>0.0</v>
      </c>
      <c r="H30" s="8">
        <v>0.0</v>
      </c>
      <c r="I30" s="8">
        <v>0.0</v>
      </c>
      <c r="J30" s="8">
        <v>0.0</v>
      </c>
      <c r="K30" s="8" t="s">
        <v>669</v>
      </c>
      <c r="L30" s="8" t="s">
        <v>670</v>
      </c>
      <c r="M30" s="8" t="s">
        <v>12</v>
      </c>
    </row>
    <row r="31" ht="13.5" customHeight="1">
      <c r="A31" s="8" t="s">
        <v>671</v>
      </c>
      <c r="B31" s="8">
        <v>160.0</v>
      </c>
      <c r="C31" s="8">
        <v>100.0</v>
      </c>
      <c r="D31" s="8">
        <v>100.0</v>
      </c>
      <c r="E31" s="8">
        <v>0.0</v>
      </c>
      <c r="F31" s="8">
        <v>0.0</v>
      </c>
      <c r="G31" s="8">
        <v>0.0</v>
      </c>
      <c r="H31" s="8">
        <v>0.0</v>
      </c>
      <c r="I31" s="8">
        <v>0.0</v>
      </c>
      <c r="J31" s="8">
        <v>0.0</v>
      </c>
      <c r="K31" s="8" t="s">
        <v>672</v>
      </c>
      <c r="L31" s="8" t="s">
        <v>673</v>
      </c>
      <c r="M31" s="8" t="s">
        <v>12</v>
      </c>
    </row>
    <row r="32" ht="13.5" customHeight="1">
      <c r="A32" s="8" t="s">
        <v>674</v>
      </c>
      <c r="B32" s="8">
        <v>138.0</v>
      </c>
      <c r="C32" s="8">
        <v>100.0</v>
      </c>
      <c r="D32" s="8">
        <v>100.0</v>
      </c>
      <c r="E32" s="8">
        <v>0.0</v>
      </c>
      <c r="F32" s="8">
        <v>0.0</v>
      </c>
      <c r="G32" s="8">
        <v>0.0</v>
      </c>
      <c r="H32" s="8">
        <v>0.0</v>
      </c>
      <c r="I32" s="8">
        <v>0.0</v>
      </c>
      <c r="J32" s="8">
        <v>0.0</v>
      </c>
      <c r="K32" s="8" t="s">
        <v>675</v>
      </c>
      <c r="L32" s="8" t="s">
        <v>676</v>
      </c>
      <c r="M32" s="8" t="s">
        <v>12</v>
      </c>
    </row>
    <row r="33" ht="13.5" customHeight="1">
      <c r="A33" s="8" t="s">
        <v>677</v>
      </c>
      <c r="B33" s="8">
        <v>133.0</v>
      </c>
      <c r="C33" s="8">
        <v>100.0</v>
      </c>
      <c r="D33" s="8">
        <v>100.0</v>
      </c>
      <c r="E33" s="8">
        <v>17.0</v>
      </c>
      <c r="F33" s="8">
        <v>28.6</v>
      </c>
      <c r="G33" s="8">
        <v>84.3</v>
      </c>
      <c r="H33" s="8">
        <v>12.5</v>
      </c>
      <c r="I33" s="8">
        <v>46.2</v>
      </c>
      <c r="J33" s="8">
        <v>0.0</v>
      </c>
      <c r="K33" s="8" t="s">
        <v>678</v>
      </c>
      <c r="L33" s="8" t="s">
        <v>679</v>
      </c>
      <c r="M33" s="8" t="s">
        <v>12</v>
      </c>
    </row>
    <row r="34" ht="13.5" customHeight="1">
      <c r="A34" s="8" t="s">
        <v>680</v>
      </c>
      <c r="B34" s="8">
        <v>150.0</v>
      </c>
      <c r="C34" s="8">
        <v>100.0</v>
      </c>
      <c r="D34" s="8">
        <v>100.0</v>
      </c>
      <c r="E34" s="8">
        <v>16.0</v>
      </c>
      <c r="F34" s="8">
        <v>57.3</v>
      </c>
      <c r="G34" s="8">
        <v>133.8</v>
      </c>
      <c r="H34" s="8">
        <v>46.4</v>
      </c>
      <c r="I34" s="8">
        <v>90.7</v>
      </c>
      <c r="J34" s="8">
        <v>0.0</v>
      </c>
      <c r="K34" s="8" t="s">
        <v>681</v>
      </c>
      <c r="L34" s="8" t="s">
        <v>682</v>
      </c>
      <c r="M34" s="8" t="s">
        <v>12</v>
      </c>
    </row>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683</v>
      </c>
      <c r="B3" s="1" t="s">
        <v>684</v>
      </c>
      <c r="C3" s="1" t="s">
        <v>685</v>
      </c>
      <c r="D3" s="1" t="s">
        <v>686</v>
      </c>
      <c r="E3" s="1" t="s">
        <v>687</v>
      </c>
      <c r="F3" s="1" t="s">
        <v>688</v>
      </c>
      <c r="G3" s="1" t="s">
        <v>689</v>
      </c>
      <c r="H3" s="1" t="s">
        <v>690</v>
      </c>
      <c r="I3" s="1" t="s">
        <v>691</v>
      </c>
      <c r="J3" s="1" t="s">
        <v>692</v>
      </c>
      <c r="K3" s="1" t="s">
        <v>693</v>
      </c>
    </row>
    <row r="4" ht="13.5" customHeight="1">
      <c r="A4" s="2" t="s">
        <v>694</v>
      </c>
      <c r="B4" s="2">
        <f>SUM(B8:B33)</f>
        <v>3955</v>
      </c>
      <c r="C4" s="3">
        <f>SUMPRODUCT(B8:B33,C8:C33)/SUM(B8:B33)</f>
        <v>100</v>
      </c>
      <c r="D4" s="3">
        <f>SUMPRODUCT(B8:B33,D8:D33)/SUM(B8:B33)</f>
        <v>99.92655879</v>
      </c>
      <c r="E4" s="3">
        <f>SUMPRODUCT(B8:B33,E8:E33)/SUM(B8:B33)</f>
        <v>4.620986094</v>
      </c>
      <c r="F4" s="3">
        <f>SUMPRODUCT(B8:B33,F8:F33)/SUM(B8:B33)</f>
        <v>95.62273072</v>
      </c>
      <c r="G4" s="3">
        <f>SUMPRODUCT(B8:B33,G8:G33)/SUM(B8:B33)</f>
        <v>158.6390392</v>
      </c>
      <c r="H4" s="3">
        <f>SUMPRODUCT(B8:B33,H8:H33)/SUM(B8:B33)</f>
        <v>76.02586599</v>
      </c>
      <c r="I4" s="3">
        <f>SUMPRODUCT(B8:B33,I8:I33)/SUM(B8:B33)</f>
        <v>115.4818458</v>
      </c>
      <c r="J4" s="2">
        <f>SUMIFS(B8:B33,K8:K33,"=Fibre")</f>
        <v>3955</v>
      </c>
      <c r="K4" s="2">
        <f>SUMIFS(B8:B33,K8:K33,"=Fibrage en cours")</f>
        <v>0</v>
      </c>
    </row>
    <row r="5" ht="13.5" customHeight="1">
      <c r="A5" s="4" t="s">
        <v>12</v>
      </c>
      <c r="B5" s="4" t="s">
        <v>12</v>
      </c>
      <c r="C5" s="4" t="s">
        <v>12</v>
      </c>
      <c r="D5" s="4" t="s">
        <v>12</v>
      </c>
      <c r="E5" s="4" t="s">
        <v>12</v>
      </c>
      <c r="F5" s="4" t="s">
        <v>12</v>
      </c>
      <c r="G5" s="4" t="s">
        <v>12</v>
      </c>
      <c r="H5" s="4" t="s">
        <v>12</v>
      </c>
      <c r="I5" s="4" t="s">
        <v>12</v>
      </c>
      <c r="J5" s="5">
        <f>J4/B4</f>
        <v>1</v>
      </c>
      <c r="K5" s="5">
        <f>K4/B4</f>
        <v>0</v>
      </c>
    </row>
    <row r="6" ht="13.5" customHeight="1"/>
    <row r="7" ht="13.5" customHeight="1">
      <c r="A7" s="1" t="s">
        <v>695</v>
      </c>
      <c r="B7" s="1" t="s">
        <v>696</v>
      </c>
      <c r="C7" s="1" t="s">
        <v>697</v>
      </c>
      <c r="D7" s="1" t="s">
        <v>698</v>
      </c>
      <c r="E7" s="1" t="s">
        <v>699</v>
      </c>
      <c r="F7" s="1" t="s">
        <v>700</v>
      </c>
      <c r="G7" s="1" t="s">
        <v>701</v>
      </c>
      <c r="H7" s="1" t="s">
        <v>702</v>
      </c>
      <c r="I7" s="1" t="s">
        <v>703</v>
      </c>
      <c r="J7" s="1" t="s">
        <v>704</v>
      </c>
      <c r="K7" s="1" t="s">
        <v>705</v>
      </c>
      <c r="L7" s="6" t="s">
        <v>24</v>
      </c>
      <c r="M7" s="7" t="s">
        <v>706</v>
      </c>
    </row>
    <row r="8" ht="13.5" customHeight="1">
      <c r="A8" s="8" t="s">
        <v>707</v>
      </c>
      <c r="B8" s="8">
        <v>84.0</v>
      </c>
      <c r="C8" s="8">
        <v>100.0</v>
      </c>
      <c r="D8" s="8">
        <v>100.0</v>
      </c>
      <c r="E8" s="8">
        <v>1.0</v>
      </c>
      <c r="F8" s="8">
        <v>26.2</v>
      </c>
      <c r="G8" s="8">
        <v>69.2</v>
      </c>
      <c r="H8" s="8">
        <v>13.7</v>
      </c>
      <c r="I8" s="8">
        <v>41.0</v>
      </c>
      <c r="J8" s="8">
        <v>0.0</v>
      </c>
      <c r="K8" s="8" t="s">
        <v>708</v>
      </c>
      <c r="L8" s="9" t="s">
        <v>709</v>
      </c>
      <c r="M8" s="8" t="s">
        <v>12</v>
      </c>
    </row>
    <row r="9" ht="13.5" customHeight="1">
      <c r="A9" s="8" t="s">
        <v>710</v>
      </c>
      <c r="B9" s="8">
        <v>130.0</v>
      </c>
      <c r="C9" s="8">
        <v>100.0</v>
      </c>
      <c r="D9" s="8">
        <v>100.0</v>
      </c>
      <c r="E9" s="8">
        <v>1.0</v>
      </c>
      <c r="F9" s="8">
        <v>68.7</v>
      </c>
      <c r="G9" s="8">
        <v>102.0</v>
      </c>
      <c r="H9" s="8">
        <v>53.1</v>
      </c>
      <c r="I9" s="8">
        <v>80.2</v>
      </c>
      <c r="J9" s="8">
        <v>0.0</v>
      </c>
      <c r="K9" s="8" t="s">
        <v>711</v>
      </c>
      <c r="L9" s="8" t="s">
        <v>712</v>
      </c>
      <c r="M9" s="8" t="s">
        <v>12</v>
      </c>
    </row>
    <row r="10" ht="13.5" customHeight="1">
      <c r="A10" s="8" t="s">
        <v>713</v>
      </c>
      <c r="B10" s="8">
        <v>100.0</v>
      </c>
      <c r="C10" s="8">
        <v>100.0</v>
      </c>
      <c r="D10" s="8">
        <v>100.0</v>
      </c>
      <c r="E10" s="8">
        <v>1.0</v>
      </c>
      <c r="F10" s="8">
        <v>39.5</v>
      </c>
      <c r="G10" s="8">
        <v>69.5</v>
      </c>
      <c r="H10" s="8">
        <v>22.4</v>
      </c>
      <c r="I10" s="8">
        <v>47.4</v>
      </c>
      <c r="J10" s="8">
        <v>0.0</v>
      </c>
      <c r="K10" s="8" t="s">
        <v>714</v>
      </c>
      <c r="L10" s="8" t="s">
        <v>715</v>
      </c>
      <c r="M10" s="8" t="s">
        <v>12</v>
      </c>
    </row>
    <row r="11" ht="13.5" customHeight="1">
      <c r="A11" s="8" t="s">
        <v>716</v>
      </c>
      <c r="B11" s="8">
        <v>340.0</v>
      </c>
      <c r="C11" s="8">
        <v>100.0</v>
      </c>
      <c r="D11" s="8">
        <v>100.0</v>
      </c>
      <c r="E11" s="8">
        <v>1.0</v>
      </c>
      <c r="F11" s="8">
        <v>223.3</v>
      </c>
      <c r="G11" s="8">
        <v>351.1</v>
      </c>
      <c r="H11" s="8">
        <v>179.4</v>
      </c>
      <c r="I11" s="8">
        <v>261.4</v>
      </c>
      <c r="J11" s="8">
        <v>0.0</v>
      </c>
      <c r="K11" s="8" t="s">
        <v>717</v>
      </c>
      <c r="L11" s="8" t="s">
        <v>718</v>
      </c>
      <c r="M11" s="8" t="s">
        <v>12</v>
      </c>
    </row>
    <row r="12" ht="13.5" customHeight="1">
      <c r="A12" s="8" t="s">
        <v>719</v>
      </c>
      <c r="B12" s="8">
        <v>162.0</v>
      </c>
      <c r="C12" s="8">
        <v>100.0</v>
      </c>
      <c r="D12" s="8">
        <v>100.0</v>
      </c>
      <c r="E12" s="8">
        <v>3.0</v>
      </c>
      <c r="F12" s="8">
        <v>89.6</v>
      </c>
      <c r="G12" s="8">
        <v>141.1</v>
      </c>
      <c r="H12" s="8">
        <v>69.7</v>
      </c>
      <c r="I12" s="8">
        <v>102.7</v>
      </c>
      <c r="J12" s="8">
        <v>0.0</v>
      </c>
      <c r="K12" s="8" t="s">
        <v>720</v>
      </c>
      <c r="L12" s="8" t="s">
        <v>721</v>
      </c>
      <c r="M12" s="8" t="s">
        <v>12</v>
      </c>
    </row>
    <row r="13" ht="13.5" customHeight="1">
      <c r="A13" s="8" t="s">
        <v>722</v>
      </c>
      <c r="B13" s="8">
        <v>46.0</v>
      </c>
      <c r="C13" s="8">
        <v>100.0</v>
      </c>
      <c r="D13" s="8">
        <v>99.97</v>
      </c>
      <c r="E13" s="8">
        <v>1.0</v>
      </c>
      <c r="F13" s="8">
        <v>71.8</v>
      </c>
      <c r="G13" s="8">
        <v>83.0</v>
      </c>
      <c r="H13" s="8">
        <v>65.3</v>
      </c>
      <c r="I13" s="8">
        <v>76.1</v>
      </c>
      <c r="J13" s="8">
        <v>0.0</v>
      </c>
      <c r="K13" s="8" t="s">
        <v>723</v>
      </c>
      <c r="L13" s="8" t="s">
        <v>724</v>
      </c>
      <c r="M13" s="8" t="s">
        <v>725</v>
      </c>
    </row>
    <row r="14" ht="13.5" customHeight="1">
      <c r="A14" s="8" t="s">
        <v>726</v>
      </c>
      <c r="B14" s="8">
        <v>91.0</v>
      </c>
      <c r="C14" s="8">
        <v>100.0</v>
      </c>
      <c r="D14" s="8">
        <v>100.0</v>
      </c>
      <c r="E14" s="8">
        <v>2.0</v>
      </c>
      <c r="F14" s="8">
        <v>55.3</v>
      </c>
      <c r="G14" s="8">
        <v>87.4</v>
      </c>
      <c r="H14" s="8">
        <v>38.6</v>
      </c>
      <c r="I14" s="8">
        <v>65.3</v>
      </c>
      <c r="J14" s="8">
        <v>0.0</v>
      </c>
      <c r="K14" s="8" t="s">
        <v>727</v>
      </c>
      <c r="L14" s="8" t="s">
        <v>728</v>
      </c>
      <c r="M14" s="8" t="s">
        <v>12</v>
      </c>
    </row>
    <row r="15" ht="13.5" customHeight="1">
      <c r="A15" s="8" t="s">
        <v>729</v>
      </c>
      <c r="B15" s="8">
        <v>150.0</v>
      </c>
      <c r="C15" s="8">
        <v>100.0</v>
      </c>
      <c r="D15" s="8">
        <v>100.0</v>
      </c>
      <c r="E15" s="8">
        <v>1.0</v>
      </c>
      <c r="F15" s="8">
        <v>90.6</v>
      </c>
      <c r="G15" s="8">
        <v>144.0</v>
      </c>
      <c r="H15" s="8">
        <v>64.9</v>
      </c>
      <c r="I15" s="8">
        <v>110.3</v>
      </c>
      <c r="J15" s="8">
        <v>0.0</v>
      </c>
      <c r="K15" s="8" t="s">
        <v>730</v>
      </c>
      <c r="L15" s="8" t="s">
        <v>731</v>
      </c>
      <c r="M15" s="8" t="s">
        <v>12</v>
      </c>
    </row>
    <row r="16" ht="13.5" customHeight="1">
      <c r="A16" s="8" t="s">
        <v>732</v>
      </c>
      <c r="B16" s="8">
        <v>172.0</v>
      </c>
      <c r="C16" s="8">
        <v>100.0</v>
      </c>
      <c r="D16" s="8">
        <v>100.0</v>
      </c>
      <c r="E16" s="8">
        <v>1.0</v>
      </c>
      <c r="F16" s="8">
        <v>59.9</v>
      </c>
      <c r="G16" s="8">
        <v>127.8</v>
      </c>
      <c r="H16" s="8">
        <v>51.7</v>
      </c>
      <c r="I16" s="8">
        <v>89.2</v>
      </c>
      <c r="J16" s="8">
        <v>0.0</v>
      </c>
      <c r="K16" s="8" t="s">
        <v>733</v>
      </c>
      <c r="L16" s="8" t="s">
        <v>734</v>
      </c>
      <c r="M16" s="8" t="s">
        <v>12</v>
      </c>
    </row>
    <row r="17" ht="13.5" customHeight="1">
      <c r="A17" s="8" t="s">
        <v>735</v>
      </c>
      <c r="B17" s="8">
        <v>184.0</v>
      </c>
      <c r="C17" s="8">
        <v>100.0</v>
      </c>
      <c r="D17" s="8">
        <v>100.0</v>
      </c>
      <c r="E17" s="8">
        <v>1.0</v>
      </c>
      <c r="F17" s="8">
        <v>74.4</v>
      </c>
      <c r="G17" s="8">
        <v>123.0</v>
      </c>
      <c r="H17" s="8">
        <v>51.5</v>
      </c>
      <c r="I17" s="8">
        <v>91.5</v>
      </c>
      <c r="J17" s="8">
        <v>0.0</v>
      </c>
      <c r="K17" s="8" t="s">
        <v>736</v>
      </c>
      <c r="L17" s="8" t="s">
        <v>737</v>
      </c>
      <c r="M17" s="8" t="s">
        <v>12</v>
      </c>
    </row>
    <row r="18" ht="13.5" customHeight="1">
      <c r="A18" s="8" t="s">
        <v>738</v>
      </c>
      <c r="B18" s="8">
        <v>170.0</v>
      </c>
      <c r="C18" s="8">
        <v>100.0</v>
      </c>
      <c r="D18" s="8">
        <v>100.0</v>
      </c>
      <c r="E18" s="8">
        <v>1.0</v>
      </c>
      <c r="F18" s="8">
        <v>59.2</v>
      </c>
      <c r="G18" s="8">
        <v>129.4</v>
      </c>
      <c r="H18" s="8">
        <v>42.0</v>
      </c>
      <c r="I18" s="8">
        <v>80.3</v>
      </c>
      <c r="J18" s="8">
        <v>0.0</v>
      </c>
      <c r="K18" s="8" t="s">
        <v>739</v>
      </c>
      <c r="L18" s="8" t="s">
        <v>740</v>
      </c>
      <c r="M18" s="8" t="s">
        <v>12</v>
      </c>
    </row>
    <row r="19" ht="13.5" customHeight="1">
      <c r="A19" s="8" t="s">
        <v>741</v>
      </c>
      <c r="B19" s="8">
        <v>208.0</v>
      </c>
      <c r="C19" s="8">
        <v>100.0</v>
      </c>
      <c r="D19" s="8">
        <v>100.0</v>
      </c>
      <c r="E19" s="8">
        <v>1.0</v>
      </c>
      <c r="F19" s="8">
        <v>55.1</v>
      </c>
      <c r="G19" s="8">
        <v>121.5</v>
      </c>
      <c r="H19" s="8">
        <v>32.7</v>
      </c>
      <c r="I19" s="8">
        <v>74.9</v>
      </c>
      <c r="J19" s="8">
        <v>0.0</v>
      </c>
      <c r="K19" s="8" t="s">
        <v>742</v>
      </c>
      <c r="L19" s="8" t="s">
        <v>743</v>
      </c>
      <c r="M19" s="8" t="s">
        <v>12</v>
      </c>
    </row>
    <row r="20" ht="13.5" customHeight="1">
      <c r="A20" s="8" t="s">
        <v>744</v>
      </c>
      <c r="B20" s="8">
        <v>242.0</v>
      </c>
      <c r="C20" s="8">
        <v>100.0</v>
      </c>
      <c r="D20" s="8">
        <v>99.32</v>
      </c>
      <c r="E20" s="8">
        <v>1.0</v>
      </c>
      <c r="F20" s="8">
        <v>54.2</v>
      </c>
      <c r="G20" s="8">
        <v>126.5</v>
      </c>
      <c r="H20" s="8">
        <v>34.6</v>
      </c>
      <c r="I20" s="8">
        <v>77.3</v>
      </c>
      <c r="J20" s="8">
        <v>1.0</v>
      </c>
      <c r="K20" s="8" t="s">
        <v>745</v>
      </c>
      <c r="L20" s="8" t="s">
        <v>746</v>
      </c>
      <c r="M20" s="8" t="s">
        <v>747</v>
      </c>
    </row>
    <row r="21" ht="13.5" customHeight="1">
      <c r="A21" s="8" t="s">
        <v>748</v>
      </c>
      <c r="B21" s="8">
        <v>308.0</v>
      </c>
      <c r="C21" s="8">
        <v>100.0</v>
      </c>
      <c r="D21" s="8">
        <v>100.0</v>
      </c>
      <c r="E21" s="8">
        <v>1.0</v>
      </c>
      <c r="F21" s="8">
        <v>72.4</v>
      </c>
      <c r="G21" s="8">
        <v>164.6</v>
      </c>
      <c r="H21" s="8">
        <v>46.7</v>
      </c>
      <c r="I21" s="8">
        <v>107.4</v>
      </c>
      <c r="J21" s="8">
        <v>0.0</v>
      </c>
      <c r="K21" s="8" t="s">
        <v>749</v>
      </c>
      <c r="L21" s="8" t="s">
        <v>750</v>
      </c>
      <c r="M21" s="8" t="s">
        <v>12</v>
      </c>
    </row>
    <row r="22" ht="13.5" customHeight="1">
      <c r="A22" s="8" t="s">
        <v>751</v>
      </c>
      <c r="B22" s="8">
        <v>220.0</v>
      </c>
      <c r="C22" s="8">
        <v>100.0</v>
      </c>
      <c r="D22" s="8">
        <v>100.0</v>
      </c>
      <c r="E22" s="8">
        <v>1.0</v>
      </c>
      <c r="F22" s="8">
        <v>227.0</v>
      </c>
      <c r="G22" s="8">
        <v>305.2</v>
      </c>
      <c r="H22" s="8">
        <v>204.5</v>
      </c>
      <c r="I22" s="8">
        <v>247.7</v>
      </c>
      <c r="J22" s="8">
        <v>0.0</v>
      </c>
      <c r="K22" s="8" t="s">
        <v>752</v>
      </c>
      <c r="L22" s="8" t="s">
        <v>753</v>
      </c>
      <c r="M22" s="8" t="s">
        <v>12</v>
      </c>
    </row>
    <row r="23" ht="13.5" customHeight="1">
      <c r="A23" s="8" t="s">
        <v>754</v>
      </c>
      <c r="B23" s="8">
        <v>157.0</v>
      </c>
      <c r="C23" s="8">
        <v>100.0</v>
      </c>
      <c r="D23" s="8">
        <v>100.0</v>
      </c>
      <c r="E23" s="8">
        <v>1.0</v>
      </c>
      <c r="F23" s="8">
        <v>87.1</v>
      </c>
      <c r="G23" s="8">
        <v>140.3</v>
      </c>
      <c r="H23" s="8">
        <v>73.1</v>
      </c>
      <c r="I23" s="8">
        <v>99.0</v>
      </c>
      <c r="J23" s="8">
        <v>0.0</v>
      </c>
      <c r="K23" s="8" t="s">
        <v>755</v>
      </c>
      <c r="L23" s="8" t="s">
        <v>756</v>
      </c>
      <c r="M23" s="8" t="s">
        <v>12</v>
      </c>
    </row>
    <row r="24" ht="13.5" customHeight="1">
      <c r="A24" s="8" t="s">
        <v>757</v>
      </c>
      <c r="B24" s="8">
        <v>99.0</v>
      </c>
      <c r="C24" s="8">
        <v>100.0</v>
      </c>
      <c r="D24" s="8">
        <v>100.0</v>
      </c>
      <c r="E24" s="8">
        <v>2.0</v>
      </c>
      <c r="F24" s="8">
        <v>44.4</v>
      </c>
      <c r="G24" s="8">
        <v>80.9</v>
      </c>
      <c r="H24" s="8">
        <v>31.6</v>
      </c>
      <c r="I24" s="8">
        <v>56.2</v>
      </c>
      <c r="J24" s="8">
        <v>0.0</v>
      </c>
      <c r="K24" s="8" t="s">
        <v>758</v>
      </c>
      <c r="L24" s="8" t="s">
        <v>759</v>
      </c>
      <c r="M24" s="8" t="s">
        <v>12</v>
      </c>
    </row>
    <row r="25" ht="13.5" customHeight="1">
      <c r="A25" s="8" t="s">
        <v>760</v>
      </c>
      <c r="B25" s="8">
        <v>125.0</v>
      </c>
      <c r="C25" s="8">
        <v>100.0</v>
      </c>
      <c r="D25" s="8">
        <v>100.0</v>
      </c>
      <c r="E25" s="8">
        <v>3.0</v>
      </c>
      <c r="F25" s="8">
        <v>18.7</v>
      </c>
      <c r="G25" s="8">
        <v>77.6</v>
      </c>
      <c r="H25" s="8">
        <v>9.5</v>
      </c>
      <c r="I25" s="8">
        <v>35.6</v>
      </c>
      <c r="J25" s="8">
        <v>0.0</v>
      </c>
      <c r="K25" s="8" t="s">
        <v>761</v>
      </c>
      <c r="L25" s="8" t="s">
        <v>762</v>
      </c>
      <c r="M25" s="8" t="s">
        <v>12</v>
      </c>
    </row>
    <row r="26" ht="13.5" customHeight="1">
      <c r="A26" s="8" t="s">
        <v>763</v>
      </c>
      <c r="B26" s="8">
        <v>111.0</v>
      </c>
      <c r="C26" s="8">
        <v>100.0</v>
      </c>
      <c r="D26" s="8">
        <v>100.0</v>
      </c>
      <c r="E26" s="8">
        <v>2.0</v>
      </c>
      <c r="F26" s="8">
        <v>68.4</v>
      </c>
      <c r="G26" s="8">
        <v>97.1</v>
      </c>
      <c r="H26" s="8">
        <v>53.8</v>
      </c>
      <c r="I26" s="8">
        <v>75.8</v>
      </c>
      <c r="J26" s="8">
        <v>0.0</v>
      </c>
      <c r="K26" s="8" t="s">
        <v>764</v>
      </c>
      <c r="L26" s="8" t="s">
        <v>765</v>
      </c>
      <c r="M26" s="8" t="s">
        <v>12</v>
      </c>
    </row>
    <row r="27" ht="13.5" customHeight="1">
      <c r="A27" s="8" t="s">
        <v>766</v>
      </c>
      <c r="B27" s="8">
        <v>224.0</v>
      </c>
      <c r="C27" s="8">
        <v>100.0</v>
      </c>
      <c r="D27" s="8">
        <v>99.97</v>
      </c>
      <c r="E27" s="8">
        <v>1.0</v>
      </c>
      <c r="F27" s="8">
        <v>242.7</v>
      </c>
      <c r="G27" s="8">
        <v>313.2</v>
      </c>
      <c r="H27" s="8">
        <v>220.7</v>
      </c>
      <c r="I27" s="8">
        <v>263.5</v>
      </c>
      <c r="J27" s="8">
        <v>0.0</v>
      </c>
      <c r="K27" s="8" t="s">
        <v>767</v>
      </c>
      <c r="L27" s="8" t="s">
        <v>768</v>
      </c>
      <c r="M27" s="8" t="s">
        <v>769</v>
      </c>
    </row>
    <row r="28" ht="13.5" customHeight="1">
      <c r="A28" s="8" t="s">
        <v>770</v>
      </c>
      <c r="B28" s="8">
        <v>104.0</v>
      </c>
      <c r="C28" s="8">
        <v>100.0</v>
      </c>
      <c r="D28" s="8">
        <v>100.0</v>
      </c>
      <c r="E28" s="8">
        <v>1.0</v>
      </c>
      <c r="F28" s="8">
        <v>42.9</v>
      </c>
      <c r="G28" s="8">
        <v>80.2</v>
      </c>
      <c r="H28" s="8">
        <v>31.9</v>
      </c>
      <c r="I28" s="8">
        <v>56.8</v>
      </c>
      <c r="J28" s="8">
        <v>0.0</v>
      </c>
      <c r="K28" s="8" t="s">
        <v>771</v>
      </c>
      <c r="L28" s="8" t="s">
        <v>772</v>
      </c>
      <c r="M28" s="8" t="s">
        <v>12</v>
      </c>
    </row>
    <row r="29" ht="13.5" customHeight="1">
      <c r="A29" s="8" t="s">
        <v>773</v>
      </c>
      <c r="B29" s="8">
        <v>118.0</v>
      </c>
      <c r="C29" s="8">
        <v>100.0</v>
      </c>
      <c r="D29" s="8">
        <v>100.0</v>
      </c>
      <c r="E29" s="8">
        <v>58.0</v>
      </c>
      <c r="F29" s="8">
        <v>51.8</v>
      </c>
      <c r="G29" s="8">
        <v>89.3</v>
      </c>
      <c r="H29" s="8">
        <v>45.5</v>
      </c>
      <c r="I29" s="8">
        <v>65.2</v>
      </c>
      <c r="J29" s="8">
        <v>0.0</v>
      </c>
      <c r="K29" s="8" t="s">
        <v>774</v>
      </c>
      <c r="L29" s="8" t="s">
        <v>775</v>
      </c>
      <c r="M29" s="8" t="s">
        <v>12</v>
      </c>
    </row>
    <row r="30" ht="13.5" customHeight="1">
      <c r="A30" s="8" t="s">
        <v>776</v>
      </c>
      <c r="B30" s="8">
        <v>55.0</v>
      </c>
      <c r="C30" s="8">
        <v>100.0</v>
      </c>
      <c r="D30" s="8">
        <v>100.0</v>
      </c>
      <c r="E30" s="8">
        <v>2.0</v>
      </c>
      <c r="F30" s="8">
        <v>51.5</v>
      </c>
      <c r="G30" s="8">
        <v>63.3</v>
      </c>
      <c r="H30" s="8">
        <v>50.1</v>
      </c>
      <c r="I30" s="8">
        <v>60.3</v>
      </c>
      <c r="J30" s="8">
        <v>0.0</v>
      </c>
      <c r="K30" s="8" t="s">
        <v>777</v>
      </c>
      <c r="L30" s="8" t="s">
        <v>778</v>
      </c>
      <c r="M30" s="8" t="s">
        <v>12</v>
      </c>
    </row>
    <row r="31" ht="13.5" customHeight="1">
      <c r="A31" s="8" t="s">
        <v>779</v>
      </c>
      <c r="B31" s="8">
        <v>190.0</v>
      </c>
      <c r="C31" s="8">
        <v>100.0</v>
      </c>
      <c r="D31" s="8">
        <v>99.38</v>
      </c>
      <c r="E31" s="8">
        <v>1.0</v>
      </c>
      <c r="F31" s="8">
        <v>51.4</v>
      </c>
      <c r="G31" s="8">
        <v>116.7</v>
      </c>
      <c r="H31" s="8">
        <v>37.9</v>
      </c>
      <c r="I31" s="8">
        <v>67.8</v>
      </c>
      <c r="J31" s="8">
        <v>1.0</v>
      </c>
      <c r="K31" s="8" t="s">
        <v>780</v>
      </c>
      <c r="L31" s="8" t="s">
        <v>781</v>
      </c>
      <c r="M31" s="8" t="s">
        <v>782</v>
      </c>
    </row>
    <row r="32" ht="13.5" customHeight="1">
      <c r="A32" s="8" t="s">
        <v>783</v>
      </c>
      <c r="B32" s="8">
        <v>113.0</v>
      </c>
      <c r="C32" s="8">
        <v>100.0</v>
      </c>
      <c r="D32" s="8">
        <v>100.0</v>
      </c>
      <c r="E32" s="8">
        <v>2.0</v>
      </c>
      <c r="F32" s="8">
        <v>103.1</v>
      </c>
      <c r="G32" s="8">
        <v>148.6</v>
      </c>
      <c r="H32" s="8">
        <v>85.4</v>
      </c>
      <c r="I32" s="8">
        <v>116.3</v>
      </c>
      <c r="J32" s="8">
        <v>0.0</v>
      </c>
      <c r="K32" s="8" t="s">
        <v>784</v>
      </c>
      <c r="L32" s="8" t="s">
        <v>785</v>
      </c>
      <c r="M32" s="8" t="s">
        <v>12</v>
      </c>
    </row>
    <row r="33" ht="13.5" customHeight="1">
      <c r="A33" s="8" t="s">
        <v>786</v>
      </c>
      <c r="B33" s="8">
        <v>52.0</v>
      </c>
      <c r="C33" s="8">
        <v>100.0</v>
      </c>
      <c r="D33" s="8">
        <v>100.0</v>
      </c>
      <c r="E33" s="8">
        <v>127.0</v>
      </c>
      <c r="F33" s="8">
        <v>51.6</v>
      </c>
      <c r="G33" s="8">
        <v>66.5</v>
      </c>
      <c r="H33" s="8">
        <v>44.2</v>
      </c>
      <c r="I33" s="8">
        <v>57.6</v>
      </c>
      <c r="J33" s="8">
        <v>0.0</v>
      </c>
      <c r="K33" s="8" t="s">
        <v>787</v>
      </c>
      <c r="L33" s="8" t="s">
        <v>788</v>
      </c>
      <c r="M33" s="8" t="s">
        <v>12</v>
      </c>
    </row>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789</v>
      </c>
      <c r="B3" s="1" t="s">
        <v>790</v>
      </c>
      <c r="C3" s="1" t="s">
        <v>791</v>
      </c>
      <c r="D3" s="1" t="s">
        <v>792</v>
      </c>
      <c r="E3" s="1" t="s">
        <v>793</v>
      </c>
      <c r="F3" s="1" t="s">
        <v>794</v>
      </c>
      <c r="G3" s="1" t="s">
        <v>795</v>
      </c>
      <c r="H3" s="1" t="s">
        <v>796</v>
      </c>
      <c r="I3" s="1" t="s">
        <v>797</v>
      </c>
      <c r="J3" s="1" t="s">
        <v>798</v>
      </c>
      <c r="K3" s="1" t="s">
        <v>799</v>
      </c>
    </row>
    <row r="4" ht="13.5" customHeight="1">
      <c r="A4" s="2" t="s">
        <v>800</v>
      </c>
      <c r="B4" s="2">
        <f>SUM(B8:B90)</f>
        <v>7860</v>
      </c>
      <c r="C4" s="3">
        <f>SUMPRODUCT(B8:B90,C8:C90)/SUM(B8:B90)</f>
        <v>99.88103435</v>
      </c>
      <c r="D4" s="3">
        <f>SUMPRODUCT(B8:B90,D8:D90)/SUM(B8:B90)</f>
        <v>99.86744911</v>
      </c>
      <c r="E4" s="3">
        <f>SUMPRODUCT(B8:B90,E8:E90)/SUM(B8:B90)</f>
        <v>3.277099237</v>
      </c>
      <c r="F4" s="3">
        <f>SUMPRODUCT(B8:B90,F8:F90)/SUM(B8:B90)</f>
        <v>111.6241221</v>
      </c>
      <c r="G4" s="3">
        <f>SUMPRODUCT(B8:B90,G8:G90)/SUM(B8:B90)</f>
        <v>162.5114377</v>
      </c>
      <c r="H4" s="3">
        <f>SUMPRODUCT(B8:B90,H8:H90)/SUM(B8:B90)</f>
        <v>92.54867684</v>
      </c>
      <c r="I4" s="3">
        <f>SUMPRODUCT(B8:B90,I8:I90)/SUM(B8:B90)</f>
        <v>126.7785496</v>
      </c>
      <c r="J4" s="2">
        <f>SUMIFS(B8:B90,K8:K90,"=Fibre")</f>
        <v>7805</v>
      </c>
      <c r="K4" s="2">
        <f>SUMIFS(B8:B90,K8:K90,"=Fibrage en cours")</f>
        <v>0</v>
      </c>
    </row>
    <row r="5" ht="13.5" customHeight="1">
      <c r="A5" s="4" t="s">
        <v>12</v>
      </c>
      <c r="B5" s="4" t="s">
        <v>12</v>
      </c>
      <c r="C5" s="4" t="s">
        <v>12</v>
      </c>
      <c r="D5" s="4" t="s">
        <v>12</v>
      </c>
      <c r="E5" s="4" t="s">
        <v>12</v>
      </c>
      <c r="F5" s="4" t="s">
        <v>12</v>
      </c>
      <c r="G5" s="4" t="s">
        <v>12</v>
      </c>
      <c r="H5" s="4" t="s">
        <v>12</v>
      </c>
      <c r="I5" s="4" t="s">
        <v>12</v>
      </c>
      <c r="J5" s="5">
        <f>J4/B4</f>
        <v>0.9930025445</v>
      </c>
      <c r="K5" s="5">
        <f>K4/B4</f>
        <v>0</v>
      </c>
    </row>
    <row r="6" ht="13.5" customHeight="1"/>
    <row r="7" ht="13.5" customHeight="1">
      <c r="A7" s="1" t="s">
        <v>801</v>
      </c>
      <c r="B7" s="1" t="s">
        <v>802</v>
      </c>
      <c r="C7" s="1" t="s">
        <v>803</v>
      </c>
      <c r="D7" s="1" t="s">
        <v>804</v>
      </c>
      <c r="E7" s="1" t="s">
        <v>805</v>
      </c>
      <c r="F7" s="1" t="s">
        <v>806</v>
      </c>
      <c r="G7" s="1" t="s">
        <v>807</v>
      </c>
      <c r="H7" s="1" t="s">
        <v>808</v>
      </c>
      <c r="I7" s="1" t="s">
        <v>809</v>
      </c>
      <c r="J7" s="1" t="s">
        <v>810</v>
      </c>
      <c r="K7" s="1" t="s">
        <v>811</v>
      </c>
      <c r="L7" s="6" t="s">
        <v>24</v>
      </c>
      <c r="M7" s="7" t="s">
        <v>812</v>
      </c>
    </row>
    <row r="8" ht="13.5" customHeight="1">
      <c r="A8" s="8" t="s">
        <v>813</v>
      </c>
      <c r="B8" s="8">
        <v>52.0</v>
      </c>
      <c r="C8" s="8">
        <v>100.0</v>
      </c>
      <c r="D8" s="8">
        <v>100.0</v>
      </c>
      <c r="E8" s="8">
        <v>2.0</v>
      </c>
      <c r="F8" s="8">
        <v>48.7</v>
      </c>
      <c r="G8" s="8">
        <v>62.2</v>
      </c>
      <c r="H8" s="8">
        <v>44.3</v>
      </c>
      <c r="I8" s="8">
        <v>54.2</v>
      </c>
      <c r="J8" s="8">
        <v>0.0</v>
      </c>
      <c r="K8" s="8" t="s">
        <v>814</v>
      </c>
      <c r="L8" s="9" t="s">
        <v>815</v>
      </c>
      <c r="M8" s="8" t="s">
        <v>12</v>
      </c>
    </row>
    <row r="9" ht="13.5" customHeight="1">
      <c r="A9" s="8" t="s">
        <v>816</v>
      </c>
      <c r="B9" s="8">
        <v>33.0</v>
      </c>
      <c r="C9" s="8">
        <v>100.0</v>
      </c>
      <c r="D9" s="8">
        <v>100.0</v>
      </c>
      <c r="E9" s="8">
        <v>1.0</v>
      </c>
      <c r="F9" s="8">
        <v>36.3</v>
      </c>
      <c r="G9" s="8">
        <v>49.9</v>
      </c>
      <c r="H9" s="8">
        <v>32.3</v>
      </c>
      <c r="I9" s="8">
        <v>42.7</v>
      </c>
      <c r="J9" s="8">
        <v>0.0</v>
      </c>
      <c r="K9" s="8" t="s">
        <v>817</v>
      </c>
      <c r="L9" s="8" t="s">
        <v>818</v>
      </c>
      <c r="M9" s="8" t="s">
        <v>12</v>
      </c>
    </row>
    <row r="10" ht="13.5" customHeight="1">
      <c r="A10" s="8" t="s">
        <v>819</v>
      </c>
      <c r="B10" s="8">
        <v>132.0</v>
      </c>
      <c r="C10" s="8">
        <v>100.0</v>
      </c>
      <c r="D10" s="8">
        <v>100.0</v>
      </c>
      <c r="E10" s="8">
        <v>1.0</v>
      </c>
      <c r="F10" s="8">
        <v>50.6</v>
      </c>
      <c r="G10" s="8">
        <v>94.4</v>
      </c>
      <c r="H10" s="8">
        <v>44.4</v>
      </c>
      <c r="I10" s="8">
        <v>65.4</v>
      </c>
      <c r="J10" s="8">
        <v>0.0</v>
      </c>
      <c r="K10" s="8" t="s">
        <v>820</v>
      </c>
      <c r="L10" s="8" t="s">
        <v>821</v>
      </c>
      <c r="M10" s="8" t="s">
        <v>12</v>
      </c>
    </row>
    <row r="11" ht="13.5" customHeight="1">
      <c r="A11" s="8" t="s">
        <v>822</v>
      </c>
      <c r="B11" s="8">
        <v>50.0</v>
      </c>
      <c r="C11" s="8">
        <v>100.0</v>
      </c>
      <c r="D11" s="8">
        <v>100.0</v>
      </c>
      <c r="E11" s="8">
        <v>2.0</v>
      </c>
      <c r="F11" s="8">
        <v>49.3</v>
      </c>
      <c r="G11" s="8">
        <v>60.8</v>
      </c>
      <c r="H11" s="8">
        <v>43.7</v>
      </c>
      <c r="I11" s="8">
        <v>55.3</v>
      </c>
      <c r="J11" s="8">
        <v>0.0</v>
      </c>
      <c r="K11" s="8" t="s">
        <v>823</v>
      </c>
      <c r="L11" s="8" t="s">
        <v>824</v>
      </c>
      <c r="M11" s="8" t="s">
        <v>12</v>
      </c>
    </row>
    <row r="12" ht="13.5" customHeight="1">
      <c r="A12" s="8" t="s">
        <v>825</v>
      </c>
      <c r="B12" s="8">
        <v>163.0</v>
      </c>
      <c r="C12" s="8">
        <v>100.0</v>
      </c>
      <c r="D12" s="8">
        <v>100.0</v>
      </c>
      <c r="E12" s="8">
        <v>2.0</v>
      </c>
      <c r="F12" s="8">
        <v>76.0</v>
      </c>
      <c r="G12" s="8">
        <v>133.0</v>
      </c>
      <c r="H12" s="8">
        <v>61.2</v>
      </c>
      <c r="I12" s="8">
        <v>89.8</v>
      </c>
      <c r="J12" s="8">
        <v>0.0</v>
      </c>
      <c r="K12" s="8" t="s">
        <v>826</v>
      </c>
      <c r="L12" s="8" t="s">
        <v>827</v>
      </c>
      <c r="M12" s="8" t="s">
        <v>12</v>
      </c>
    </row>
    <row r="13" ht="13.5" customHeight="1">
      <c r="A13" s="8" t="s">
        <v>828</v>
      </c>
      <c r="B13" s="8">
        <v>146.0</v>
      </c>
      <c r="C13" s="8">
        <v>100.0</v>
      </c>
      <c r="D13" s="8">
        <v>100.0</v>
      </c>
      <c r="E13" s="8">
        <v>2.0</v>
      </c>
      <c r="F13" s="8">
        <v>41.6</v>
      </c>
      <c r="G13" s="8">
        <v>90.9</v>
      </c>
      <c r="H13" s="8">
        <v>18.3</v>
      </c>
      <c r="I13" s="8">
        <v>52.5</v>
      </c>
      <c r="J13" s="8">
        <v>0.0</v>
      </c>
      <c r="K13" s="8" t="s">
        <v>829</v>
      </c>
      <c r="L13" s="8" t="s">
        <v>830</v>
      </c>
      <c r="M13" s="8" t="s">
        <v>12</v>
      </c>
    </row>
    <row r="14" ht="13.5" customHeight="1">
      <c r="A14" s="8" t="s">
        <v>831</v>
      </c>
      <c r="B14" s="8">
        <v>72.0</v>
      </c>
      <c r="C14" s="8">
        <v>100.0</v>
      </c>
      <c r="D14" s="8">
        <v>100.0</v>
      </c>
      <c r="E14" s="8">
        <v>2.0</v>
      </c>
      <c r="F14" s="8">
        <v>44.3</v>
      </c>
      <c r="G14" s="8">
        <v>67.6</v>
      </c>
      <c r="H14" s="8">
        <v>37.1</v>
      </c>
      <c r="I14" s="8">
        <v>53.1</v>
      </c>
      <c r="J14" s="8">
        <v>0.0</v>
      </c>
      <c r="K14" s="8" t="s">
        <v>832</v>
      </c>
      <c r="L14" s="8" t="s">
        <v>833</v>
      </c>
      <c r="M14" s="8" t="s">
        <v>12</v>
      </c>
    </row>
    <row r="15" ht="13.5" customHeight="1">
      <c r="A15" s="8" t="s">
        <v>834</v>
      </c>
      <c r="B15" s="8">
        <v>190.0</v>
      </c>
      <c r="C15" s="8">
        <v>100.0</v>
      </c>
      <c r="D15" s="8">
        <v>100.0</v>
      </c>
      <c r="E15" s="8">
        <v>2.0</v>
      </c>
      <c r="F15" s="8">
        <v>32.3</v>
      </c>
      <c r="G15" s="8">
        <v>115.6</v>
      </c>
      <c r="H15" s="8">
        <v>19.7</v>
      </c>
      <c r="I15" s="8">
        <v>63.8</v>
      </c>
      <c r="J15" s="8">
        <v>0.0</v>
      </c>
      <c r="K15" s="8" t="s">
        <v>835</v>
      </c>
      <c r="L15" s="8" t="s">
        <v>836</v>
      </c>
      <c r="M15" s="8" t="s">
        <v>12</v>
      </c>
    </row>
    <row r="16" ht="13.5" customHeight="1">
      <c r="A16" s="8" t="s">
        <v>837</v>
      </c>
      <c r="B16" s="8">
        <v>42.0</v>
      </c>
      <c r="C16" s="8">
        <v>100.0</v>
      </c>
      <c r="D16" s="8">
        <v>100.0</v>
      </c>
      <c r="E16" s="8">
        <v>1.0</v>
      </c>
      <c r="F16" s="8">
        <v>35.7</v>
      </c>
      <c r="G16" s="8">
        <v>54.2</v>
      </c>
      <c r="H16" s="8">
        <v>31.8</v>
      </c>
      <c r="I16" s="8">
        <v>46.0</v>
      </c>
      <c r="J16" s="8">
        <v>0.0</v>
      </c>
      <c r="K16" s="8" t="s">
        <v>838</v>
      </c>
      <c r="L16" s="8" t="s">
        <v>839</v>
      </c>
      <c r="M16" s="8" t="s">
        <v>12</v>
      </c>
    </row>
    <row r="17" ht="13.5" customHeight="1">
      <c r="A17" s="8" t="s">
        <v>840</v>
      </c>
      <c r="B17" s="8">
        <v>29.0</v>
      </c>
      <c r="C17" s="8">
        <v>100.0</v>
      </c>
      <c r="D17" s="8">
        <v>100.0</v>
      </c>
      <c r="E17" s="8">
        <v>2.0</v>
      </c>
      <c r="F17" s="8">
        <v>40.1</v>
      </c>
      <c r="G17" s="8">
        <v>48.8</v>
      </c>
      <c r="H17" s="8">
        <v>37.6</v>
      </c>
      <c r="I17" s="8">
        <v>44.3</v>
      </c>
      <c r="J17" s="8">
        <v>0.0</v>
      </c>
      <c r="K17" s="8" t="s">
        <v>841</v>
      </c>
      <c r="L17" s="8" t="s">
        <v>842</v>
      </c>
      <c r="M17" s="8" t="s">
        <v>12</v>
      </c>
    </row>
    <row r="18" ht="13.5" customHeight="1">
      <c r="A18" s="8" t="s">
        <v>843</v>
      </c>
      <c r="B18" s="8">
        <v>63.0</v>
      </c>
      <c r="C18" s="8">
        <v>100.0</v>
      </c>
      <c r="D18" s="8">
        <v>100.0</v>
      </c>
      <c r="E18" s="8">
        <v>2.0</v>
      </c>
      <c r="F18" s="8">
        <v>47.6</v>
      </c>
      <c r="G18" s="8">
        <v>65.1</v>
      </c>
      <c r="H18" s="8">
        <v>36.8</v>
      </c>
      <c r="I18" s="8">
        <v>54.0</v>
      </c>
      <c r="J18" s="8">
        <v>0.0</v>
      </c>
      <c r="K18" s="8" t="s">
        <v>844</v>
      </c>
      <c r="L18" s="8" t="s">
        <v>845</v>
      </c>
      <c r="M18" s="8" t="s">
        <v>12</v>
      </c>
    </row>
    <row r="19" ht="13.5" customHeight="1">
      <c r="A19" s="8" t="s">
        <v>846</v>
      </c>
      <c r="B19" s="8">
        <v>34.0</v>
      </c>
      <c r="C19" s="8">
        <v>100.0</v>
      </c>
      <c r="D19" s="8">
        <v>100.0</v>
      </c>
      <c r="E19" s="8">
        <v>2.0</v>
      </c>
      <c r="F19" s="8">
        <v>43.7</v>
      </c>
      <c r="G19" s="8">
        <v>53.6</v>
      </c>
      <c r="H19" s="8">
        <v>37.1</v>
      </c>
      <c r="I19" s="8">
        <v>47.5</v>
      </c>
      <c r="J19" s="8">
        <v>0.0</v>
      </c>
      <c r="K19" s="8" t="s">
        <v>847</v>
      </c>
      <c r="L19" s="8" t="s">
        <v>848</v>
      </c>
      <c r="M19" s="8" t="s">
        <v>12</v>
      </c>
    </row>
    <row r="20" ht="13.5" customHeight="1">
      <c r="A20" s="8" t="s">
        <v>849</v>
      </c>
      <c r="B20" s="8">
        <v>27.0</v>
      </c>
      <c r="C20" s="8">
        <v>100.0</v>
      </c>
      <c r="D20" s="8">
        <v>100.0</v>
      </c>
      <c r="E20" s="8">
        <v>2.0</v>
      </c>
      <c r="F20" s="8">
        <v>45.6</v>
      </c>
      <c r="G20" s="8">
        <v>51.4</v>
      </c>
      <c r="H20" s="8">
        <v>38.4</v>
      </c>
      <c r="I20" s="8">
        <v>47.8</v>
      </c>
      <c r="J20" s="8">
        <v>0.0</v>
      </c>
      <c r="K20" s="8" t="s">
        <v>850</v>
      </c>
      <c r="L20" s="8" t="s">
        <v>851</v>
      </c>
      <c r="M20" s="8" t="s">
        <v>12</v>
      </c>
    </row>
    <row r="21" ht="13.5" customHeight="1">
      <c r="A21" s="8" t="s">
        <v>852</v>
      </c>
      <c r="B21" s="8">
        <v>35.0</v>
      </c>
      <c r="C21" s="8">
        <v>100.0</v>
      </c>
      <c r="D21" s="8">
        <v>100.0</v>
      </c>
      <c r="E21" s="8">
        <v>5.0</v>
      </c>
      <c r="F21" s="8">
        <v>42.2</v>
      </c>
      <c r="G21" s="8">
        <v>56.9</v>
      </c>
      <c r="H21" s="8">
        <v>34.9</v>
      </c>
      <c r="I21" s="8">
        <v>48.3</v>
      </c>
      <c r="J21" s="8">
        <v>0.0</v>
      </c>
      <c r="K21" s="8" t="s">
        <v>853</v>
      </c>
      <c r="L21" s="8" t="s">
        <v>854</v>
      </c>
      <c r="M21" s="8" t="s">
        <v>12</v>
      </c>
    </row>
    <row r="22" ht="13.5" customHeight="1">
      <c r="A22" s="8" t="s">
        <v>855</v>
      </c>
      <c r="B22" s="8">
        <v>33.0</v>
      </c>
      <c r="C22" s="8">
        <v>100.0</v>
      </c>
      <c r="D22" s="8">
        <v>100.0</v>
      </c>
      <c r="E22" s="8">
        <v>5.0</v>
      </c>
      <c r="F22" s="8">
        <v>41.8</v>
      </c>
      <c r="G22" s="8">
        <v>51.8</v>
      </c>
      <c r="H22" s="8">
        <v>36.4</v>
      </c>
      <c r="I22" s="8">
        <v>46.2</v>
      </c>
      <c r="J22" s="8">
        <v>0.0</v>
      </c>
      <c r="K22" s="8" t="s">
        <v>856</v>
      </c>
      <c r="L22" s="8" t="s">
        <v>857</v>
      </c>
      <c r="M22" s="8" t="s">
        <v>12</v>
      </c>
    </row>
    <row r="23" ht="13.5" customHeight="1">
      <c r="A23" s="8" t="s">
        <v>858</v>
      </c>
      <c r="B23" s="8">
        <v>33.0</v>
      </c>
      <c r="C23" s="8">
        <v>100.0</v>
      </c>
      <c r="D23" s="8">
        <v>99.82</v>
      </c>
      <c r="E23" s="8">
        <v>5.0</v>
      </c>
      <c r="F23" s="8">
        <v>42.8</v>
      </c>
      <c r="G23" s="8">
        <v>52.9</v>
      </c>
      <c r="H23" s="8">
        <v>37.3</v>
      </c>
      <c r="I23" s="8">
        <v>46.8</v>
      </c>
      <c r="J23" s="8">
        <v>0.0</v>
      </c>
      <c r="K23" s="8" t="s">
        <v>859</v>
      </c>
      <c r="L23" s="8" t="s">
        <v>860</v>
      </c>
      <c r="M23" s="8" t="s">
        <v>861</v>
      </c>
    </row>
    <row r="24" ht="13.5" customHeight="1">
      <c r="A24" s="8" t="s">
        <v>862</v>
      </c>
      <c r="B24" s="8">
        <v>166.0</v>
      </c>
      <c r="C24" s="8">
        <v>100.0</v>
      </c>
      <c r="D24" s="8">
        <v>100.0</v>
      </c>
      <c r="E24" s="8">
        <v>1.0</v>
      </c>
      <c r="F24" s="8">
        <v>57.9</v>
      </c>
      <c r="G24" s="8">
        <v>127.7</v>
      </c>
      <c r="H24" s="8">
        <v>29.2</v>
      </c>
      <c r="I24" s="8">
        <v>79.8</v>
      </c>
      <c r="J24" s="8">
        <v>0.0</v>
      </c>
      <c r="K24" s="8" t="s">
        <v>863</v>
      </c>
      <c r="L24" s="8" t="s">
        <v>864</v>
      </c>
      <c r="M24" s="8" t="s">
        <v>12</v>
      </c>
    </row>
    <row r="25" ht="13.5" customHeight="1">
      <c r="A25" s="8" t="s">
        <v>865</v>
      </c>
      <c r="B25" s="8">
        <v>32.0</v>
      </c>
      <c r="C25" s="8">
        <v>100.0</v>
      </c>
      <c r="D25" s="8">
        <v>100.0</v>
      </c>
      <c r="E25" s="8">
        <v>2.0</v>
      </c>
      <c r="F25" s="8">
        <v>40.9</v>
      </c>
      <c r="G25" s="8">
        <v>51.7</v>
      </c>
      <c r="H25" s="8">
        <v>34.9</v>
      </c>
      <c r="I25" s="8">
        <v>45.9</v>
      </c>
      <c r="J25" s="8">
        <v>0.0</v>
      </c>
      <c r="K25" s="8" t="s">
        <v>866</v>
      </c>
      <c r="L25" s="8" t="s">
        <v>867</v>
      </c>
      <c r="M25" s="8" t="s">
        <v>12</v>
      </c>
    </row>
    <row r="26" ht="13.5" customHeight="1">
      <c r="A26" s="8" t="s">
        <v>868</v>
      </c>
      <c r="B26" s="8">
        <v>344.0</v>
      </c>
      <c r="C26" s="8">
        <v>100.0</v>
      </c>
      <c r="D26" s="8">
        <v>100.0</v>
      </c>
      <c r="E26" s="8">
        <v>2.0</v>
      </c>
      <c r="F26" s="8">
        <v>464.3</v>
      </c>
      <c r="G26" s="8">
        <v>551.5</v>
      </c>
      <c r="H26" s="8">
        <v>426.3</v>
      </c>
      <c r="I26" s="8">
        <v>486.6</v>
      </c>
      <c r="J26" s="8">
        <v>0.0</v>
      </c>
      <c r="K26" s="8" t="s">
        <v>869</v>
      </c>
      <c r="L26" s="8" t="s">
        <v>870</v>
      </c>
      <c r="M26" s="8" t="s">
        <v>12</v>
      </c>
    </row>
    <row r="27" ht="13.5" customHeight="1">
      <c r="A27" s="8" t="s">
        <v>871</v>
      </c>
      <c r="B27" s="8">
        <v>121.0</v>
      </c>
      <c r="C27" s="8">
        <v>100.0</v>
      </c>
      <c r="D27" s="8">
        <v>100.0</v>
      </c>
      <c r="E27" s="8">
        <v>2.0</v>
      </c>
      <c r="F27" s="8">
        <v>56.1</v>
      </c>
      <c r="G27" s="8">
        <v>90.8</v>
      </c>
      <c r="H27" s="8">
        <v>43.1</v>
      </c>
      <c r="I27" s="8">
        <v>71.5</v>
      </c>
      <c r="J27" s="8">
        <v>0.0</v>
      </c>
      <c r="K27" s="8" t="s">
        <v>872</v>
      </c>
      <c r="L27" s="8" t="s">
        <v>873</v>
      </c>
      <c r="M27" s="8" t="s">
        <v>12</v>
      </c>
    </row>
    <row r="28" ht="13.5" customHeight="1">
      <c r="A28" s="8" t="s">
        <v>874</v>
      </c>
      <c r="B28" s="8">
        <v>34.0</v>
      </c>
      <c r="C28" s="8">
        <v>100.0</v>
      </c>
      <c r="D28" s="8">
        <v>100.0</v>
      </c>
      <c r="E28" s="8">
        <v>2.0</v>
      </c>
      <c r="F28" s="8">
        <v>45.6</v>
      </c>
      <c r="G28" s="8">
        <v>59.0</v>
      </c>
      <c r="H28" s="8">
        <v>38.5</v>
      </c>
      <c r="I28" s="8">
        <v>50.8</v>
      </c>
      <c r="J28" s="8">
        <v>0.0</v>
      </c>
      <c r="K28" s="8" t="s">
        <v>875</v>
      </c>
      <c r="L28" s="8" t="s">
        <v>876</v>
      </c>
      <c r="M28" s="8" t="s">
        <v>12</v>
      </c>
    </row>
    <row r="29" ht="13.5" customHeight="1">
      <c r="A29" s="8" t="s">
        <v>877</v>
      </c>
      <c r="B29" s="8">
        <v>125.0</v>
      </c>
      <c r="C29" s="8">
        <v>100.0</v>
      </c>
      <c r="D29" s="8">
        <v>100.0</v>
      </c>
      <c r="E29" s="8">
        <v>3.0</v>
      </c>
      <c r="F29" s="8">
        <v>41.1</v>
      </c>
      <c r="G29" s="8">
        <v>98.2</v>
      </c>
      <c r="H29" s="8">
        <v>22.0</v>
      </c>
      <c r="I29" s="8">
        <v>60.9</v>
      </c>
      <c r="J29" s="8">
        <v>0.0</v>
      </c>
      <c r="K29" s="8" t="s">
        <v>878</v>
      </c>
      <c r="L29" s="8" t="s">
        <v>879</v>
      </c>
      <c r="M29" s="8" t="s">
        <v>12</v>
      </c>
    </row>
    <row r="30" ht="13.5" customHeight="1">
      <c r="A30" s="8" t="s">
        <v>880</v>
      </c>
      <c r="B30" s="8">
        <v>64.0</v>
      </c>
      <c r="C30" s="8">
        <v>100.0</v>
      </c>
      <c r="D30" s="8">
        <v>100.0</v>
      </c>
      <c r="E30" s="8">
        <v>2.0</v>
      </c>
      <c r="F30" s="8">
        <v>44.0</v>
      </c>
      <c r="G30" s="8">
        <v>70.6</v>
      </c>
      <c r="H30" s="8">
        <v>36.7</v>
      </c>
      <c r="I30" s="8">
        <v>52.1</v>
      </c>
      <c r="J30" s="8">
        <v>0.0</v>
      </c>
      <c r="K30" s="8" t="s">
        <v>881</v>
      </c>
      <c r="L30" s="8" t="s">
        <v>882</v>
      </c>
      <c r="M30" s="8" t="s">
        <v>12</v>
      </c>
    </row>
    <row r="31" ht="13.5" customHeight="1">
      <c r="A31" s="8" t="s">
        <v>883</v>
      </c>
      <c r="B31" s="8">
        <v>93.0</v>
      </c>
      <c r="C31" s="8">
        <v>100.0</v>
      </c>
      <c r="D31" s="8">
        <v>100.0</v>
      </c>
      <c r="E31" s="8">
        <v>2.0</v>
      </c>
      <c r="F31" s="8">
        <v>56.8</v>
      </c>
      <c r="G31" s="8">
        <v>77.7</v>
      </c>
      <c r="H31" s="8">
        <v>54.8</v>
      </c>
      <c r="I31" s="8">
        <v>68.1</v>
      </c>
      <c r="J31" s="8">
        <v>0.0</v>
      </c>
      <c r="K31" s="8" t="s">
        <v>884</v>
      </c>
      <c r="L31" s="8" t="s">
        <v>885</v>
      </c>
      <c r="M31" s="8" t="s">
        <v>12</v>
      </c>
    </row>
    <row r="32" ht="13.5" customHeight="1">
      <c r="A32" s="8" t="s">
        <v>886</v>
      </c>
      <c r="B32" s="8">
        <v>268.0</v>
      </c>
      <c r="C32" s="8">
        <v>100.0</v>
      </c>
      <c r="D32" s="8">
        <v>100.0</v>
      </c>
      <c r="E32" s="8">
        <v>2.0</v>
      </c>
      <c r="F32" s="8">
        <v>72.1</v>
      </c>
      <c r="G32" s="8">
        <v>152.3</v>
      </c>
      <c r="H32" s="8">
        <v>45.8</v>
      </c>
      <c r="I32" s="8">
        <v>92.6</v>
      </c>
      <c r="J32" s="8">
        <v>0.0</v>
      </c>
      <c r="K32" s="8" t="s">
        <v>887</v>
      </c>
      <c r="L32" s="8" t="s">
        <v>888</v>
      </c>
      <c r="M32" s="8" t="s">
        <v>12</v>
      </c>
    </row>
    <row r="33" ht="13.5" customHeight="1">
      <c r="A33" s="8" t="s">
        <v>889</v>
      </c>
      <c r="B33" s="8">
        <v>271.0</v>
      </c>
      <c r="C33" s="8">
        <v>100.0</v>
      </c>
      <c r="D33" s="8">
        <v>100.0</v>
      </c>
      <c r="E33" s="8">
        <v>2.0</v>
      </c>
      <c r="F33" s="8">
        <v>54.8</v>
      </c>
      <c r="G33" s="8">
        <v>149.4</v>
      </c>
      <c r="H33" s="8">
        <v>23.9</v>
      </c>
      <c r="I33" s="8">
        <v>84.0</v>
      </c>
      <c r="J33" s="8">
        <v>0.0</v>
      </c>
      <c r="K33" s="8" t="s">
        <v>890</v>
      </c>
      <c r="L33" s="8" t="s">
        <v>891</v>
      </c>
      <c r="M33" s="8" t="s">
        <v>12</v>
      </c>
    </row>
    <row r="34" ht="13.5" customHeight="1">
      <c r="A34" s="8" t="s">
        <v>892</v>
      </c>
      <c r="B34" s="8">
        <v>40.0</v>
      </c>
      <c r="C34" s="8">
        <v>100.0</v>
      </c>
      <c r="D34" s="8">
        <v>100.0</v>
      </c>
      <c r="E34" s="8">
        <v>2.0</v>
      </c>
      <c r="F34" s="8">
        <v>40.4</v>
      </c>
      <c r="G34" s="8">
        <v>57.5</v>
      </c>
      <c r="H34" s="8">
        <v>32.4</v>
      </c>
      <c r="I34" s="8">
        <v>48.5</v>
      </c>
      <c r="J34" s="8">
        <v>0.0</v>
      </c>
      <c r="K34" s="8" t="s">
        <v>893</v>
      </c>
      <c r="L34" s="8" t="s">
        <v>894</v>
      </c>
      <c r="M34" s="8" t="s">
        <v>12</v>
      </c>
    </row>
    <row r="35" ht="13.5" customHeight="1">
      <c r="A35" s="8" t="s">
        <v>895</v>
      </c>
      <c r="B35" s="8">
        <v>184.0</v>
      </c>
      <c r="C35" s="8">
        <v>100.0</v>
      </c>
      <c r="D35" s="8">
        <v>100.0</v>
      </c>
      <c r="E35" s="8">
        <v>1.0</v>
      </c>
      <c r="F35" s="8">
        <v>37.9</v>
      </c>
      <c r="G35" s="8">
        <v>116.4</v>
      </c>
      <c r="H35" s="8">
        <v>10.3</v>
      </c>
      <c r="I35" s="8">
        <v>64.1</v>
      </c>
      <c r="J35" s="8">
        <v>0.0</v>
      </c>
      <c r="K35" s="8" t="s">
        <v>896</v>
      </c>
      <c r="L35" s="8" t="s">
        <v>897</v>
      </c>
      <c r="M35" s="8" t="s">
        <v>12</v>
      </c>
    </row>
    <row r="36" ht="13.5" customHeight="1">
      <c r="A36" s="8" t="s">
        <v>898</v>
      </c>
      <c r="B36" s="8">
        <v>64.0</v>
      </c>
      <c r="C36" s="8">
        <v>100.0</v>
      </c>
      <c r="D36" s="8">
        <v>100.0</v>
      </c>
      <c r="E36" s="8">
        <v>2.0</v>
      </c>
      <c r="F36" s="8">
        <v>32.6</v>
      </c>
      <c r="G36" s="8">
        <v>62.0</v>
      </c>
      <c r="H36" s="8">
        <v>24.9</v>
      </c>
      <c r="I36" s="8">
        <v>42.6</v>
      </c>
      <c r="J36" s="8">
        <v>0.0</v>
      </c>
      <c r="K36" s="8" t="s">
        <v>899</v>
      </c>
      <c r="L36" s="8" t="s">
        <v>900</v>
      </c>
      <c r="M36" s="8" t="s">
        <v>12</v>
      </c>
    </row>
    <row r="37" ht="13.5" customHeight="1">
      <c r="A37" s="8" t="s">
        <v>901</v>
      </c>
      <c r="B37" s="8">
        <v>54.0</v>
      </c>
      <c r="C37" s="8">
        <v>100.0</v>
      </c>
      <c r="D37" s="8">
        <v>100.0</v>
      </c>
      <c r="E37" s="8">
        <v>2.0</v>
      </c>
      <c r="F37" s="8">
        <v>36.5</v>
      </c>
      <c r="G37" s="8">
        <v>57.0</v>
      </c>
      <c r="H37" s="8">
        <v>25.9</v>
      </c>
      <c r="I37" s="8">
        <v>45.2</v>
      </c>
      <c r="J37" s="8">
        <v>0.0</v>
      </c>
      <c r="K37" s="8" t="s">
        <v>902</v>
      </c>
      <c r="L37" s="8" t="s">
        <v>903</v>
      </c>
      <c r="M37" s="8" t="s">
        <v>12</v>
      </c>
    </row>
    <row r="38" ht="13.5" customHeight="1">
      <c r="A38" s="8" t="s">
        <v>904</v>
      </c>
      <c r="B38" s="8">
        <v>70.0</v>
      </c>
      <c r="C38" s="8">
        <v>100.0</v>
      </c>
      <c r="D38" s="8">
        <v>100.0</v>
      </c>
      <c r="E38" s="8">
        <v>2.0</v>
      </c>
      <c r="F38" s="8">
        <v>53.9</v>
      </c>
      <c r="G38" s="8">
        <v>70.1</v>
      </c>
      <c r="H38" s="8">
        <v>48.3</v>
      </c>
      <c r="I38" s="8">
        <v>59.8</v>
      </c>
      <c r="J38" s="8">
        <v>0.0</v>
      </c>
      <c r="K38" s="8" t="s">
        <v>905</v>
      </c>
      <c r="L38" s="8" t="s">
        <v>906</v>
      </c>
      <c r="M38" s="8" t="s">
        <v>12</v>
      </c>
    </row>
    <row r="39" ht="13.5" customHeight="1">
      <c r="A39" s="8" t="s">
        <v>907</v>
      </c>
      <c r="B39" s="8">
        <v>62.0</v>
      </c>
      <c r="C39" s="8">
        <v>100.0</v>
      </c>
      <c r="D39" s="8">
        <v>100.0</v>
      </c>
      <c r="E39" s="8">
        <v>2.0</v>
      </c>
      <c r="F39" s="8">
        <v>43.3</v>
      </c>
      <c r="G39" s="8">
        <v>63.0</v>
      </c>
      <c r="H39" s="8">
        <v>35.7</v>
      </c>
      <c r="I39" s="8">
        <v>50.5</v>
      </c>
      <c r="J39" s="8">
        <v>0.0</v>
      </c>
      <c r="K39" s="8" t="s">
        <v>908</v>
      </c>
      <c r="L39" s="8" t="s">
        <v>909</v>
      </c>
      <c r="M39" s="8" t="s">
        <v>12</v>
      </c>
    </row>
    <row r="40" ht="13.5" customHeight="1">
      <c r="A40" s="8" t="s">
        <v>910</v>
      </c>
      <c r="B40" s="8">
        <v>46.0</v>
      </c>
      <c r="C40" s="8">
        <v>100.0</v>
      </c>
      <c r="D40" s="8">
        <v>100.0</v>
      </c>
      <c r="E40" s="8">
        <v>4.0</v>
      </c>
      <c r="F40" s="8">
        <v>35.8</v>
      </c>
      <c r="G40" s="8">
        <v>58.8</v>
      </c>
      <c r="H40" s="8">
        <v>26.7</v>
      </c>
      <c r="I40" s="8">
        <v>45.6</v>
      </c>
      <c r="J40" s="8">
        <v>0.0</v>
      </c>
      <c r="K40" s="8" t="s">
        <v>911</v>
      </c>
      <c r="L40" s="8" t="s">
        <v>912</v>
      </c>
      <c r="M40" s="8" t="s">
        <v>12</v>
      </c>
    </row>
    <row r="41" ht="13.5" customHeight="1">
      <c r="A41" s="8" t="s">
        <v>913</v>
      </c>
      <c r="B41" s="8">
        <v>42.0</v>
      </c>
      <c r="C41" s="8">
        <v>100.0</v>
      </c>
      <c r="D41" s="8">
        <v>100.0</v>
      </c>
      <c r="E41" s="8">
        <v>2.0</v>
      </c>
      <c r="F41" s="8">
        <v>39.2</v>
      </c>
      <c r="G41" s="8">
        <v>54.2</v>
      </c>
      <c r="H41" s="8">
        <v>33.9</v>
      </c>
      <c r="I41" s="8">
        <v>45.5</v>
      </c>
      <c r="J41" s="8">
        <v>0.0</v>
      </c>
      <c r="K41" s="8" t="s">
        <v>914</v>
      </c>
      <c r="L41" s="8" t="s">
        <v>915</v>
      </c>
      <c r="M41" s="8" t="s">
        <v>12</v>
      </c>
    </row>
    <row r="42" ht="13.5" customHeight="1">
      <c r="A42" s="8" t="s">
        <v>916</v>
      </c>
      <c r="B42" s="8">
        <v>351.0</v>
      </c>
      <c r="C42" s="8">
        <v>100.0</v>
      </c>
      <c r="D42" s="8">
        <v>100.0</v>
      </c>
      <c r="E42" s="8">
        <v>5.0</v>
      </c>
      <c r="F42" s="8">
        <v>445.3</v>
      </c>
      <c r="G42" s="8">
        <v>546.6</v>
      </c>
      <c r="H42" s="8">
        <v>414.2</v>
      </c>
      <c r="I42" s="8">
        <v>471.5</v>
      </c>
      <c r="J42" s="8">
        <v>0.0</v>
      </c>
      <c r="K42" s="8" t="s">
        <v>917</v>
      </c>
      <c r="L42" s="8" t="s">
        <v>918</v>
      </c>
      <c r="M42" s="8" t="s">
        <v>12</v>
      </c>
    </row>
    <row r="43" ht="13.5" customHeight="1">
      <c r="A43" s="8" t="s">
        <v>919</v>
      </c>
      <c r="B43" s="8">
        <v>121.0</v>
      </c>
      <c r="C43" s="8">
        <v>100.0</v>
      </c>
      <c r="D43" s="8">
        <v>100.0</v>
      </c>
      <c r="E43" s="8">
        <v>1.0</v>
      </c>
      <c r="F43" s="8">
        <v>108.0</v>
      </c>
      <c r="G43" s="8">
        <v>153.2</v>
      </c>
      <c r="H43" s="8">
        <v>76.6</v>
      </c>
      <c r="I43" s="8">
        <v>119.5</v>
      </c>
      <c r="J43" s="8">
        <v>0.0</v>
      </c>
      <c r="K43" s="8" t="s">
        <v>920</v>
      </c>
      <c r="L43" s="8" t="s">
        <v>921</v>
      </c>
      <c r="M43" s="8" t="s">
        <v>12</v>
      </c>
    </row>
    <row r="44" ht="13.5" customHeight="1">
      <c r="A44" s="8" t="s">
        <v>922</v>
      </c>
      <c r="B44" s="8">
        <v>87.0</v>
      </c>
      <c r="C44" s="8">
        <v>100.0</v>
      </c>
      <c r="D44" s="8">
        <v>100.0</v>
      </c>
      <c r="E44" s="8">
        <v>2.0</v>
      </c>
      <c r="F44" s="8">
        <v>39.5</v>
      </c>
      <c r="G44" s="8">
        <v>68.3</v>
      </c>
      <c r="H44" s="8">
        <v>29.8</v>
      </c>
      <c r="I44" s="8">
        <v>49.3</v>
      </c>
      <c r="J44" s="8">
        <v>0.0</v>
      </c>
      <c r="K44" s="8" t="s">
        <v>923</v>
      </c>
      <c r="L44" s="8" t="s">
        <v>924</v>
      </c>
      <c r="M44" s="8" t="s">
        <v>12</v>
      </c>
    </row>
    <row r="45" ht="13.5" customHeight="1">
      <c r="A45" s="8" t="s">
        <v>925</v>
      </c>
      <c r="B45" s="8">
        <v>25.0</v>
      </c>
      <c r="C45" s="8">
        <v>100.0</v>
      </c>
      <c r="D45" s="8">
        <v>100.0</v>
      </c>
      <c r="E45" s="8">
        <v>5.0</v>
      </c>
      <c r="F45" s="8">
        <v>39.5</v>
      </c>
      <c r="G45" s="8">
        <v>47.1</v>
      </c>
      <c r="H45" s="8">
        <v>33.4</v>
      </c>
      <c r="I45" s="8">
        <v>43.3</v>
      </c>
      <c r="J45" s="8">
        <v>0.0</v>
      </c>
      <c r="K45" s="8" t="s">
        <v>926</v>
      </c>
      <c r="L45" s="8" t="s">
        <v>927</v>
      </c>
      <c r="M45" s="8" t="s">
        <v>12</v>
      </c>
    </row>
    <row r="46" ht="13.5" customHeight="1">
      <c r="A46" s="8" t="s">
        <v>928</v>
      </c>
      <c r="B46" s="8">
        <v>55.0</v>
      </c>
      <c r="C46" s="8">
        <v>100.0</v>
      </c>
      <c r="D46" s="8">
        <v>100.0</v>
      </c>
      <c r="E46" s="8">
        <v>2.0</v>
      </c>
      <c r="F46" s="8">
        <v>37.9</v>
      </c>
      <c r="G46" s="8">
        <v>62.7</v>
      </c>
      <c r="H46" s="8">
        <v>34.0</v>
      </c>
      <c r="I46" s="8">
        <v>48.7</v>
      </c>
      <c r="J46" s="8">
        <v>0.0</v>
      </c>
      <c r="K46" s="8" t="s">
        <v>929</v>
      </c>
      <c r="L46" s="8" t="s">
        <v>930</v>
      </c>
      <c r="M46" s="8" t="s">
        <v>12</v>
      </c>
    </row>
    <row r="47" ht="13.5" customHeight="1">
      <c r="A47" s="8" t="s">
        <v>931</v>
      </c>
      <c r="B47" s="8">
        <v>10.0</v>
      </c>
      <c r="C47" s="8">
        <v>100.0</v>
      </c>
      <c r="D47" s="8">
        <v>99.89</v>
      </c>
      <c r="E47" s="8">
        <v>2.0</v>
      </c>
      <c r="F47" s="8">
        <v>35.7</v>
      </c>
      <c r="G47" s="8">
        <v>40.6</v>
      </c>
      <c r="H47" s="8">
        <v>33.2</v>
      </c>
      <c r="I47" s="8">
        <v>37.7</v>
      </c>
      <c r="J47" s="8">
        <v>0.0</v>
      </c>
      <c r="K47" s="8" t="s">
        <v>932</v>
      </c>
      <c r="L47" s="8" t="s">
        <v>933</v>
      </c>
      <c r="M47" s="8" t="s">
        <v>934</v>
      </c>
    </row>
    <row r="48" ht="13.5" customHeight="1">
      <c r="A48" s="8" t="s">
        <v>935</v>
      </c>
      <c r="B48" s="8">
        <v>139.0</v>
      </c>
      <c r="C48" s="8">
        <v>100.0</v>
      </c>
      <c r="D48" s="8">
        <v>100.0</v>
      </c>
      <c r="E48" s="8">
        <v>1.0</v>
      </c>
      <c r="F48" s="8">
        <v>31.8</v>
      </c>
      <c r="G48" s="8">
        <v>87.1</v>
      </c>
      <c r="H48" s="8">
        <v>11.3</v>
      </c>
      <c r="I48" s="8">
        <v>49.3</v>
      </c>
      <c r="J48" s="8">
        <v>0.0</v>
      </c>
      <c r="K48" s="8" t="s">
        <v>936</v>
      </c>
      <c r="L48" s="8" t="s">
        <v>937</v>
      </c>
      <c r="M48" s="8" t="s">
        <v>12</v>
      </c>
    </row>
    <row r="49" ht="13.5" customHeight="1">
      <c r="A49" s="8" t="s">
        <v>938</v>
      </c>
      <c r="B49" s="8">
        <v>70.0</v>
      </c>
      <c r="C49" s="8">
        <v>95.0</v>
      </c>
      <c r="D49" s="8">
        <v>94.93</v>
      </c>
      <c r="E49" s="8">
        <v>6.0</v>
      </c>
      <c r="F49" s="8">
        <v>45.8</v>
      </c>
      <c r="G49" s="8">
        <v>66.8</v>
      </c>
      <c r="H49" s="8">
        <v>41.4</v>
      </c>
      <c r="I49" s="8">
        <v>55.8</v>
      </c>
      <c r="J49" s="8">
        <v>1.0</v>
      </c>
      <c r="K49" s="8" t="s">
        <v>939</v>
      </c>
      <c r="L49" s="8" t="s">
        <v>940</v>
      </c>
      <c r="M49" s="8" t="s">
        <v>941</v>
      </c>
    </row>
    <row r="50" ht="13.5" customHeight="1">
      <c r="A50" s="8" t="s">
        <v>942</v>
      </c>
      <c r="B50" s="8">
        <v>45.0</v>
      </c>
      <c r="C50" s="8">
        <v>100.0</v>
      </c>
      <c r="D50" s="8">
        <v>99.83</v>
      </c>
      <c r="E50" s="8">
        <v>2.0</v>
      </c>
      <c r="F50" s="8">
        <v>35.9</v>
      </c>
      <c r="G50" s="8">
        <v>55.1</v>
      </c>
      <c r="H50" s="8">
        <v>20.8</v>
      </c>
      <c r="I50" s="8">
        <v>42.9</v>
      </c>
      <c r="J50" s="8">
        <v>0.0</v>
      </c>
      <c r="K50" s="8" t="s">
        <v>943</v>
      </c>
      <c r="L50" s="8" t="s">
        <v>944</v>
      </c>
      <c r="M50" s="8" t="s">
        <v>945</v>
      </c>
    </row>
    <row r="51" ht="13.5" customHeight="1">
      <c r="A51" s="8" t="s">
        <v>946</v>
      </c>
      <c r="B51" s="8">
        <v>38.0</v>
      </c>
      <c r="C51" s="8">
        <v>100.0</v>
      </c>
      <c r="D51" s="8">
        <v>100.0</v>
      </c>
      <c r="E51" s="8">
        <v>5.0</v>
      </c>
      <c r="F51" s="8">
        <v>43.4</v>
      </c>
      <c r="G51" s="8">
        <v>57.9</v>
      </c>
      <c r="H51" s="8">
        <v>35.9</v>
      </c>
      <c r="I51" s="8">
        <v>48.2</v>
      </c>
      <c r="J51" s="8">
        <v>0.0</v>
      </c>
      <c r="K51" s="8" t="s">
        <v>947</v>
      </c>
      <c r="L51" s="8" t="s">
        <v>948</v>
      </c>
      <c r="M51" s="8" t="s">
        <v>12</v>
      </c>
    </row>
    <row r="52" ht="13.5" customHeight="1">
      <c r="A52" s="8" t="s">
        <v>949</v>
      </c>
      <c r="B52" s="8">
        <v>129.0</v>
      </c>
      <c r="C52" s="8">
        <v>99.33</v>
      </c>
      <c r="D52" s="8">
        <v>98.92</v>
      </c>
      <c r="E52" s="8">
        <v>4.0</v>
      </c>
      <c r="F52" s="8">
        <v>38.6</v>
      </c>
      <c r="G52" s="8">
        <v>89.6</v>
      </c>
      <c r="H52" s="8">
        <v>24.8</v>
      </c>
      <c r="I52" s="8">
        <v>59.5</v>
      </c>
      <c r="J52" s="8">
        <v>1.0</v>
      </c>
      <c r="K52" s="8" t="s">
        <v>950</v>
      </c>
      <c r="L52" s="8" t="s">
        <v>951</v>
      </c>
      <c r="M52" s="8" t="s">
        <v>952</v>
      </c>
    </row>
    <row r="53" ht="13.5" customHeight="1">
      <c r="A53" s="8" t="s">
        <v>953</v>
      </c>
      <c r="B53" s="8">
        <v>312.0</v>
      </c>
      <c r="C53" s="8">
        <v>100.0</v>
      </c>
      <c r="D53" s="8">
        <v>100.0</v>
      </c>
      <c r="E53" s="8">
        <v>2.0</v>
      </c>
      <c r="F53" s="8">
        <v>146.9</v>
      </c>
      <c r="G53" s="8">
        <v>202.4</v>
      </c>
      <c r="H53" s="8">
        <v>132.4</v>
      </c>
      <c r="I53" s="8">
        <v>159.6</v>
      </c>
      <c r="J53" s="8">
        <v>0.0</v>
      </c>
      <c r="K53" s="8" t="s">
        <v>954</v>
      </c>
      <c r="L53" s="8" t="s">
        <v>955</v>
      </c>
      <c r="M53" s="8" t="s">
        <v>12</v>
      </c>
    </row>
    <row r="54" ht="13.5" customHeight="1">
      <c r="A54" s="8" t="s">
        <v>956</v>
      </c>
      <c r="B54" s="8">
        <v>50.0</v>
      </c>
      <c r="C54" s="8">
        <v>100.0</v>
      </c>
      <c r="D54" s="8">
        <v>100.0</v>
      </c>
      <c r="E54" s="8">
        <v>13.0</v>
      </c>
      <c r="F54" s="8">
        <v>39.3</v>
      </c>
      <c r="G54" s="8">
        <v>57.6</v>
      </c>
      <c r="H54" s="8">
        <v>33.6</v>
      </c>
      <c r="I54" s="8">
        <v>46.0</v>
      </c>
      <c r="J54" s="8">
        <v>0.0</v>
      </c>
      <c r="K54" s="8" t="s">
        <v>957</v>
      </c>
      <c r="L54" s="8" t="s">
        <v>958</v>
      </c>
      <c r="M54" s="8" t="s">
        <v>12</v>
      </c>
    </row>
    <row r="55" ht="13.5" customHeight="1">
      <c r="A55" s="8" t="s">
        <v>959</v>
      </c>
      <c r="B55" s="8">
        <v>152.0</v>
      </c>
      <c r="C55" s="8">
        <v>100.0</v>
      </c>
      <c r="D55" s="8">
        <v>100.0</v>
      </c>
      <c r="E55" s="8">
        <v>2.0</v>
      </c>
      <c r="F55" s="8">
        <v>80.8</v>
      </c>
      <c r="G55" s="8">
        <v>138.8</v>
      </c>
      <c r="H55" s="8">
        <v>51.6</v>
      </c>
      <c r="I55" s="8">
        <v>96.7</v>
      </c>
      <c r="J55" s="8">
        <v>0.0</v>
      </c>
      <c r="K55" s="8" t="s">
        <v>960</v>
      </c>
      <c r="L55" s="8" t="s">
        <v>961</v>
      </c>
      <c r="M55" s="8" t="s">
        <v>12</v>
      </c>
    </row>
    <row r="56" ht="13.5" customHeight="1">
      <c r="A56" s="8" t="s">
        <v>962</v>
      </c>
      <c r="B56" s="8">
        <v>53.0</v>
      </c>
      <c r="C56" s="8">
        <v>100.0</v>
      </c>
      <c r="D56" s="8">
        <v>100.0</v>
      </c>
      <c r="E56" s="8">
        <v>2.0</v>
      </c>
      <c r="F56" s="8">
        <v>53.7</v>
      </c>
      <c r="G56" s="8">
        <v>72.1</v>
      </c>
      <c r="H56" s="8">
        <v>44.5</v>
      </c>
      <c r="I56" s="8">
        <v>61.9</v>
      </c>
      <c r="J56" s="8">
        <v>0.0</v>
      </c>
      <c r="K56" s="8" t="s">
        <v>963</v>
      </c>
      <c r="L56" s="8" t="s">
        <v>964</v>
      </c>
      <c r="M56" s="8" t="s">
        <v>12</v>
      </c>
    </row>
    <row r="57" ht="13.5" customHeight="1">
      <c r="A57" s="8" t="s">
        <v>965</v>
      </c>
      <c r="B57" s="8">
        <v>18.0</v>
      </c>
      <c r="C57" s="8">
        <v>100.0</v>
      </c>
      <c r="D57" s="8">
        <v>100.0</v>
      </c>
      <c r="E57" s="8">
        <v>33.0</v>
      </c>
      <c r="F57" s="8">
        <v>14.8</v>
      </c>
      <c r="G57" s="8">
        <v>18.1</v>
      </c>
      <c r="H57" s="8">
        <v>14.6</v>
      </c>
      <c r="I57" s="8">
        <v>17.5</v>
      </c>
      <c r="J57" s="8">
        <v>0.0</v>
      </c>
      <c r="K57" s="8" t="s">
        <v>966</v>
      </c>
      <c r="L57" s="8" t="s">
        <v>967</v>
      </c>
      <c r="M57" s="8" t="s">
        <v>12</v>
      </c>
    </row>
    <row r="58" ht="13.5" customHeight="1">
      <c r="A58" s="8" t="s">
        <v>968</v>
      </c>
      <c r="B58" s="8">
        <v>65.0</v>
      </c>
      <c r="C58" s="8">
        <v>100.0</v>
      </c>
      <c r="D58" s="8">
        <v>100.0</v>
      </c>
      <c r="E58" s="8">
        <v>2.0</v>
      </c>
      <c r="F58" s="8">
        <v>40.1</v>
      </c>
      <c r="G58" s="8">
        <v>63.5</v>
      </c>
      <c r="H58" s="8">
        <v>28.6</v>
      </c>
      <c r="I58" s="8">
        <v>47.8</v>
      </c>
      <c r="J58" s="8">
        <v>0.0</v>
      </c>
      <c r="K58" s="8" t="s">
        <v>969</v>
      </c>
      <c r="L58" s="8" t="s">
        <v>970</v>
      </c>
      <c r="M58" s="8" t="s">
        <v>12</v>
      </c>
    </row>
    <row r="59" ht="13.5" customHeight="1">
      <c r="A59" s="8" t="s">
        <v>971</v>
      </c>
      <c r="B59" s="8">
        <v>51.0</v>
      </c>
      <c r="C59" s="8">
        <v>100.0</v>
      </c>
      <c r="D59" s="8">
        <v>100.0</v>
      </c>
      <c r="E59" s="8">
        <v>2.0</v>
      </c>
      <c r="F59" s="8">
        <v>43.7</v>
      </c>
      <c r="G59" s="8">
        <v>60.6</v>
      </c>
      <c r="H59" s="8">
        <v>31.6</v>
      </c>
      <c r="I59" s="8">
        <v>49.0</v>
      </c>
      <c r="J59" s="8">
        <v>0.0</v>
      </c>
      <c r="K59" s="8" t="s">
        <v>972</v>
      </c>
      <c r="L59" s="8" t="s">
        <v>973</v>
      </c>
      <c r="M59" s="8" t="s">
        <v>12</v>
      </c>
    </row>
    <row r="60" ht="13.5" customHeight="1">
      <c r="A60" s="8" t="s">
        <v>974</v>
      </c>
      <c r="B60" s="8">
        <v>50.0</v>
      </c>
      <c r="C60" s="8">
        <v>100.0</v>
      </c>
      <c r="D60" s="8">
        <v>100.0</v>
      </c>
      <c r="E60" s="8">
        <v>1.0</v>
      </c>
      <c r="F60" s="8">
        <v>56.5</v>
      </c>
      <c r="G60" s="8">
        <v>77.9</v>
      </c>
      <c r="H60" s="8">
        <v>52.2</v>
      </c>
      <c r="I60" s="8">
        <v>67.4</v>
      </c>
      <c r="J60" s="8">
        <v>0.0</v>
      </c>
      <c r="K60" s="8" t="s">
        <v>975</v>
      </c>
      <c r="L60" s="8" t="s">
        <v>976</v>
      </c>
      <c r="M60" s="8" t="s">
        <v>12</v>
      </c>
    </row>
    <row r="61" ht="13.5" customHeight="1">
      <c r="A61" s="8" t="s">
        <v>977</v>
      </c>
      <c r="B61" s="8">
        <v>24.0</v>
      </c>
      <c r="C61" s="8">
        <v>100.0</v>
      </c>
      <c r="D61" s="8">
        <v>100.0</v>
      </c>
      <c r="E61" s="8">
        <v>6.0</v>
      </c>
      <c r="F61" s="8">
        <v>37.9</v>
      </c>
      <c r="G61" s="8">
        <v>46.7</v>
      </c>
      <c r="H61" s="8">
        <v>33.2</v>
      </c>
      <c r="I61" s="8">
        <v>41.5</v>
      </c>
      <c r="J61" s="8">
        <v>0.0</v>
      </c>
      <c r="K61" s="8" t="s">
        <v>978</v>
      </c>
      <c r="L61" s="8" t="s">
        <v>979</v>
      </c>
      <c r="M61" s="8" t="s">
        <v>12</v>
      </c>
    </row>
    <row r="62" ht="13.5" customHeight="1">
      <c r="A62" s="8" t="s">
        <v>980</v>
      </c>
      <c r="B62" s="8">
        <v>19.0</v>
      </c>
      <c r="C62" s="8">
        <v>100.0</v>
      </c>
      <c r="D62" s="8">
        <v>100.0</v>
      </c>
      <c r="E62" s="8">
        <v>5.0</v>
      </c>
      <c r="F62" s="8">
        <v>441.6</v>
      </c>
      <c r="G62" s="8">
        <v>447.6</v>
      </c>
      <c r="H62" s="8">
        <v>439.0</v>
      </c>
      <c r="I62" s="8">
        <v>444.6</v>
      </c>
      <c r="J62" s="8">
        <v>0.0</v>
      </c>
      <c r="K62" s="8" t="s">
        <v>981</v>
      </c>
      <c r="L62" s="8" t="s">
        <v>982</v>
      </c>
      <c r="M62" s="8" t="s">
        <v>12</v>
      </c>
    </row>
    <row r="63" ht="13.5" customHeight="1">
      <c r="A63" s="8" t="s">
        <v>983</v>
      </c>
      <c r="B63" s="8">
        <v>207.0</v>
      </c>
      <c r="C63" s="8">
        <v>100.0</v>
      </c>
      <c r="D63" s="8">
        <v>100.0</v>
      </c>
      <c r="E63" s="8">
        <v>2.0</v>
      </c>
      <c r="F63" s="8">
        <v>22.6</v>
      </c>
      <c r="G63" s="8">
        <v>112.4</v>
      </c>
      <c r="H63" s="8">
        <v>10.0</v>
      </c>
      <c r="I63" s="8">
        <v>48.2</v>
      </c>
      <c r="J63" s="8">
        <v>0.0</v>
      </c>
      <c r="K63" s="8" t="s">
        <v>984</v>
      </c>
      <c r="L63" s="8" t="s">
        <v>985</v>
      </c>
      <c r="M63" s="8" t="s">
        <v>12</v>
      </c>
    </row>
    <row r="64" ht="13.5" customHeight="1">
      <c r="A64" s="8" t="s">
        <v>986</v>
      </c>
      <c r="B64" s="8">
        <v>47.0</v>
      </c>
      <c r="C64" s="8">
        <v>100.0</v>
      </c>
      <c r="D64" s="8">
        <v>100.0</v>
      </c>
      <c r="E64" s="8">
        <v>2.0</v>
      </c>
      <c r="F64" s="8">
        <v>67.5</v>
      </c>
      <c r="G64" s="8">
        <v>88.6</v>
      </c>
      <c r="H64" s="8">
        <v>50.9</v>
      </c>
      <c r="I64" s="8">
        <v>75.0</v>
      </c>
      <c r="J64" s="8">
        <v>0.0</v>
      </c>
      <c r="K64" s="8" t="s">
        <v>987</v>
      </c>
      <c r="L64" s="8" t="s">
        <v>988</v>
      </c>
      <c r="M64" s="8" t="s">
        <v>12</v>
      </c>
    </row>
    <row r="65" ht="13.5" customHeight="1">
      <c r="A65" s="8" t="s">
        <v>989</v>
      </c>
      <c r="B65" s="8">
        <v>141.0</v>
      </c>
      <c r="C65" s="8">
        <v>100.0</v>
      </c>
      <c r="D65" s="8">
        <v>100.0</v>
      </c>
      <c r="E65" s="8">
        <v>8.0</v>
      </c>
      <c r="F65" s="8">
        <v>55.7</v>
      </c>
      <c r="G65" s="8">
        <v>76.3</v>
      </c>
      <c r="H65" s="8">
        <v>40.2</v>
      </c>
      <c r="I65" s="8">
        <v>62.6</v>
      </c>
      <c r="J65" s="8">
        <v>0.0</v>
      </c>
      <c r="K65" s="8" t="s">
        <v>990</v>
      </c>
      <c r="L65" s="8" t="s">
        <v>991</v>
      </c>
      <c r="M65" s="8" t="s">
        <v>12</v>
      </c>
    </row>
    <row r="66" ht="13.5" customHeight="1">
      <c r="A66" s="8" t="s">
        <v>992</v>
      </c>
      <c r="B66" s="8">
        <v>77.0</v>
      </c>
      <c r="C66" s="8">
        <v>100.0</v>
      </c>
      <c r="D66" s="8">
        <v>100.0</v>
      </c>
      <c r="E66" s="8">
        <v>6.0</v>
      </c>
      <c r="F66" s="8">
        <v>71.4</v>
      </c>
      <c r="G66" s="8">
        <v>82.8</v>
      </c>
      <c r="H66" s="8">
        <v>67.9</v>
      </c>
      <c r="I66" s="8">
        <v>74.6</v>
      </c>
      <c r="J66" s="8">
        <v>0.0</v>
      </c>
      <c r="K66" s="8" t="s">
        <v>993</v>
      </c>
      <c r="L66" s="8" t="s">
        <v>994</v>
      </c>
      <c r="M66" s="8" t="s">
        <v>12</v>
      </c>
    </row>
    <row r="67" ht="13.5" customHeight="1">
      <c r="A67" s="8" t="s">
        <v>995</v>
      </c>
      <c r="B67" s="8">
        <v>91.0</v>
      </c>
      <c r="C67" s="8">
        <v>100.0</v>
      </c>
      <c r="D67" s="8">
        <v>100.0</v>
      </c>
      <c r="E67" s="8">
        <v>24.0</v>
      </c>
      <c r="F67" s="8">
        <v>50.6</v>
      </c>
      <c r="G67" s="8">
        <v>73.6</v>
      </c>
      <c r="H67" s="8">
        <v>41.8</v>
      </c>
      <c r="I67" s="8">
        <v>57.9</v>
      </c>
      <c r="J67" s="8">
        <v>0.0</v>
      </c>
      <c r="K67" s="8" t="s">
        <v>996</v>
      </c>
      <c r="L67" s="8" t="s">
        <v>997</v>
      </c>
      <c r="M67" s="8" t="s">
        <v>12</v>
      </c>
    </row>
    <row r="68" ht="13.5" customHeight="1">
      <c r="A68" s="8" t="s">
        <v>998</v>
      </c>
      <c r="B68" s="8">
        <v>56.0</v>
      </c>
      <c r="C68" s="8">
        <v>100.0</v>
      </c>
      <c r="D68" s="8">
        <v>100.0</v>
      </c>
      <c r="E68" s="8">
        <v>2.0</v>
      </c>
      <c r="F68" s="8">
        <v>41.7</v>
      </c>
      <c r="G68" s="8">
        <v>61.4</v>
      </c>
      <c r="H68" s="8">
        <v>23.4</v>
      </c>
      <c r="I68" s="8">
        <v>46.7</v>
      </c>
      <c r="J68" s="8">
        <v>0.0</v>
      </c>
      <c r="K68" s="8" t="s">
        <v>999</v>
      </c>
      <c r="L68" s="8" t="s">
        <v>1000</v>
      </c>
      <c r="M68" s="8" t="s">
        <v>12</v>
      </c>
    </row>
    <row r="69" ht="13.5" customHeight="1">
      <c r="A69" s="8" t="s">
        <v>1001</v>
      </c>
      <c r="B69" s="8">
        <v>143.0</v>
      </c>
      <c r="C69" s="8">
        <v>100.0</v>
      </c>
      <c r="D69" s="8">
        <v>100.0</v>
      </c>
      <c r="E69" s="8">
        <v>1.0</v>
      </c>
      <c r="F69" s="8">
        <v>119.7</v>
      </c>
      <c r="G69" s="8">
        <v>156.2</v>
      </c>
      <c r="H69" s="8">
        <v>98.5</v>
      </c>
      <c r="I69" s="8">
        <v>134.2</v>
      </c>
      <c r="J69" s="8">
        <v>0.0</v>
      </c>
      <c r="K69" s="8" t="s">
        <v>1002</v>
      </c>
      <c r="L69" s="8" t="s">
        <v>1003</v>
      </c>
      <c r="M69" s="8" t="s">
        <v>12</v>
      </c>
    </row>
    <row r="70" ht="13.5" customHeight="1">
      <c r="A70" s="8" t="s">
        <v>1004</v>
      </c>
      <c r="B70" s="8">
        <v>55.0</v>
      </c>
      <c r="C70" s="8">
        <v>100.0</v>
      </c>
      <c r="D70" s="8">
        <v>100.0</v>
      </c>
      <c r="E70" s="8">
        <v>1.0</v>
      </c>
      <c r="F70" s="8">
        <v>34.5</v>
      </c>
      <c r="G70" s="8">
        <v>57.4</v>
      </c>
      <c r="H70" s="8">
        <v>29.9</v>
      </c>
      <c r="I70" s="8">
        <v>44.4</v>
      </c>
      <c r="J70" s="8">
        <v>0.0</v>
      </c>
      <c r="K70" s="8" t="s">
        <v>1005</v>
      </c>
      <c r="L70" s="8" t="s">
        <v>1006</v>
      </c>
      <c r="M70" s="8" t="s">
        <v>12</v>
      </c>
    </row>
    <row r="71" ht="13.5" customHeight="1">
      <c r="A71" s="8" t="s">
        <v>1007</v>
      </c>
      <c r="B71" s="8">
        <v>59.0</v>
      </c>
      <c r="C71" s="8">
        <v>100.0</v>
      </c>
      <c r="D71" s="8">
        <v>100.0</v>
      </c>
      <c r="E71" s="8">
        <v>2.0</v>
      </c>
      <c r="F71" s="8">
        <v>49.3</v>
      </c>
      <c r="G71" s="8">
        <v>64.1</v>
      </c>
      <c r="H71" s="8">
        <v>44.9</v>
      </c>
      <c r="I71" s="8">
        <v>55.3</v>
      </c>
      <c r="J71" s="8">
        <v>0.0</v>
      </c>
      <c r="K71" s="8" t="s">
        <v>1008</v>
      </c>
      <c r="L71" s="8" t="s">
        <v>1009</v>
      </c>
      <c r="M71" s="8" t="s">
        <v>12</v>
      </c>
    </row>
    <row r="72" ht="13.5" customHeight="1">
      <c r="A72" s="8" t="s">
        <v>1010</v>
      </c>
      <c r="B72" s="8">
        <v>31.0</v>
      </c>
      <c r="C72" s="8">
        <v>100.0</v>
      </c>
      <c r="D72" s="8">
        <v>100.0</v>
      </c>
      <c r="E72" s="8">
        <v>2.0</v>
      </c>
      <c r="F72" s="8">
        <v>42.5</v>
      </c>
      <c r="G72" s="8">
        <v>55.7</v>
      </c>
      <c r="H72" s="8">
        <v>38.0</v>
      </c>
      <c r="I72" s="8">
        <v>46.7</v>
      </c>
      <c r="J72" s="8">
        <v>0.0</v>
      </c>
      <c r="K72" s="8" t="s">
        <v>1011</v>
      </c>
      <c r="L72" s="8" t="s">
        <v>1012</v>
      </c>
      <c r="M72" s="8" t="s">
        <v>12</v>
      </c>
    </row>
    <row r="73" ht="13.5" customHeight="1">
      <c r="A73" s="8" t="s">
        <v>1013</v>
      </c>
      <c r="B73" s="8">
        <v>62.0</v>
      </c>
      <c r="C73" s="8">
        <v>100.0</v>
      </c>
      <c r="D73" s="8">
        <v>100.0</v>
      </c>
      <c r="E73" s="8">
        <v>3.0</v>
      </c>
      <c r="F73" s="8">
        <v>68.1</v>
      </c>
      <c r="G73" s="8">
        <v>77.3</v>
      </c>
      <c r="H73" s="8">
        <v>62.7</v>
      </c>
      <c r="I73" s="8">
        <v>72.3</v>
      </c>
      <c r="J73" s="8">
        <v>0.0</v>
      </c>
      <c r="K73" s="8" t="s">
        <v>1014</v>
      </c>
      <c r="L73" s="8" t="s">
        <v>1015</v>
      </c>
      <c r="M73" s="8" t="s">
        <v>12</v>
      </c>
    </row>
    <row r="74" ht="13.5" customHeight="1">
      <c r="A74" s="8" t="s">
        <v>1016</v>
      </c>
      <c r="B74" s="8">
        <v>119.0</v>
      </c>
      <c r="C74" s="8">
        <v>100.0</v>
      </c>
      <c r="D74" s="8">
        <v>99.91</v>
      </c>
      <c r="E74" s="8">
        <v>2.0</v>
      </c>
      <c r="F74" s="8">
        <v>40.9</v>
      </c>
      <c r="G74" s="8">
        <v>79.9</v>
      </c>
      <c r="H74" s="8">
        <v>25.8</v>
      </c>
      <c r="I74" s="8">
        <v>50.2</v>
      </c>
      <c r="J74" s="8">
        <v>0.0</v>
      </c>
      <c r="K74" s="8" t="s">
        <v>1017</v>
      </c>
      <c r="L74" s="8" t="s">
        <v>1018</v>
      </c>
      <c r="M74" s="8" t="s">
        <v>1019</v>
      </c>
    </row>
    <row r="75" ht="13.5" customHeight="1">
      <c r="A75" s="8" t="s">
        <v>1020</v>
      </c>
      <c r="B75" s="8">
        <v>67.0</v>
      </c>
      <c r="C75" s="8">
        <v>100.0</v>
      </c>
      <c r="D75" s="8">
        <v>100.0</v>
      </c>
      <c r="E75" s="8">
        <v>2.0</v>
      </c>
      <c r="F75" s="8">
        <v>71.3</v>
      </c>
      <c r="G75" s="8">
        <v>83.1</v>
      </c>
      <c r="H75" s="8">
        <v>62.0</v>
      </c>
      <c r="I75" s="8">
        <v>76.7</v>
      </c>
      <c r="J75" s="8">
        <v>0.0</v>
      </c>
      <c r="K75" s="8" t="s">
        <v>1021</v>
      </c>
      <c r="L75" s="8" t="s">
        <v>1022</v>
      </c>
      <c r="M75" s="8" t="s">
        <v>12</v>
      </c>
    </row>
    <row r="76" ht="13.5" customHeight="1">
      <c r="A76" s="8" t="s">
        <v>1023</v>
      </c>
      <c r="B76" s="8">
        <v>243.0</v>
      </c>
      <c r="C76" s="8">
        <v>100.0</v>
      </c>
      <c r="D76" s="8">
        <v>99.95</v>
      </c>
      <c r="E76" s="8">
        <v>5.0</v>
      </c>
      <c r="F76" s="8">
        <v>45.9</v>
      </c>
      <c r="G76" s="8">
        <v>120.5</v>
      </c>
      <c r="H76" s="8">
        <v>25.3</v>
      </c>
      <c r="I76" s="8">
        <v>65.4</v>
      </c>
      <c r="J76" s="8">
        <v>0.0</v>
      </c>
      <c r="K76" s="8" t="s">
        <v>1024</v>
      </c>
      <c r="L76" s="8" t="s">
        <v>1025</v>
      </c>
      <c r="M76" s="8" t="s">
        <v>1026</v>
      </c>
    </row>
    <row r="77" ht="13.5" customHeight="1">
      <c r="A77" s="8" t="s">
        <v>1027</v>
      </c>
      <c r="B77" s="8">
        <v>36.0</v>
      </c>
      <c r="C77" s="8">
        <v>100.0</v>
      </c>
      <c r="D77" s="8">
        <v>100.0</v>
      </c>
      <c r="E77" s="8">
        <v>5.0</v>
      </c>
      <c r="F77" s="8">
        <v>35.7</v>
      </c>
      <c r="G77" s="8">
        <v>50.9</v>
      </c>
      <c r="H77" s="8">
        <v>30.9</v>
      </c>
      <c r="I77" s="8">
        <v>42.4</v>
      </c>
      <c r="J77" s="8">
        <v>0.0</v>
      </c>
      <c r="K77" s="8" t="s">
        <v>1028</v>
      </c>
      <c r="L77" s="8" t="s">
        <v>1029</v>
      </c>
      <c r="M77" s="8" t="s">
        <v>12</v>
      </c>
    </row>
    <row r="78" ht="13.5" customHeight="1">
      <c r="A78" s="8" t="s">
        <v>1030</v>
      </c>
      <c r="B78" s="8">
        <v>41.0</v>
      </c>
      <c r="C78" s="8">
        <v>100.0</v>
      </c>
      <c r="D78" s="8">
        <v>100.0</v>
      </c>
      <c r="E78" s="8">
        <v>2.0</v>
      </c>
      <c r="F78" s="8">
        <v>31.2</v>
      </c>
      <c r="G78" s="8">
        <v>50.2</v>
      </c>
      <c r="H78" s="8">
        <v>20.9</v>
      </c>
      <c r="I78" s="8">
        <v>37.0</v>
      </c>
      <c r="J78" s="8">
        <v>0.0</v>
      </c>
      <c r="K78" s="8" t="s">
        <v>1031</v>
      </c>
      <c r="L78" s="8" t="s">
        <v>1032</v>
      </c>
      <c r="M78" s="8" t="s">
        <v>12</v>
      </c>
    </row>
    <row r="79" ht="13.5" customHeight="1">
      <c r="A79" s="8" t="s">
        <v>1033</v>
      </c>
      <c r="B79" s="8">
        <v>47.0</v>
      </c>
      <c r="C79" s="8">
        <v>100.0</v>
      </c>
      <c r="D79" s="8">
        <v>100.0</v>
      </c>
      <c r="E79" s="8">
        <v>10.0</v>
      </c>
      <c r="F79" s="8">
        <v>71.9</v>
      </c>
      <c r="G79" s="8">
        <v>84.2</v>
      </c>
      <c r="H79" s="8">
        <v>66.9</v>
      </c>
      <c r="I79" s="8">
        <v>77.6</v>
      </c>
      <c r="J79" s="8">
        <v>0.0</v>
      </c>
      <c r="K79" s="8" t="s">
        <v>1034</v>
      </c>
      <c r="L79" s="8" t="s">
        <v>1035</v>
      </c>
      <c r="M79" s="8" t="s">
        <v>12</v>
      </c>
    </row>
    <row r="80" ht="13.5" customHeight="1">
      <c r="A80" s="8" t="s">
        <v>1036</v>
      </c>
      <c r="B80" s="8">
        <v>18.0</v>
      </c>
      <c r="C80" s="8">
        <v>100.0</v>
      </c>
      <c r="D80" s="8">
        <v>100.0</v>
      </c>
      <c r="E80" s="8">
        <v>2.0</v>
      </c>
      <c r="F80" s="8">
        <v>48.5</v>
      </c>
      <c r="G80" s="8">
        <v>52.9</v>
      </c>
      <c r="H80" s="8">
        <v>46.3</v>
      </c>
      <c r="I80" s="8">
        <v>52.5</v>
      </c>
      <c r="J80" s="8">
        <v>0.0</v>
      </c>
      <c r="K80" s="8" t="s">
        <v>1037</v>
      </c>
      <c r="L80" s="8" t="s">
        <v>1038</v>
      </c>
      <c r="M80" s="8" t="s">
        <v>12</v>
      </c>
    </row>
    <row r="81" ht="13.5" customHeight="1">
      <c r="A81" s="8" t="s">
        <v>1039</v>
      </c>
      <c r="B81" s="8">
        <v>365.0</v>
      </c>
      <c r="C81" s="8">
        <v>100.0</v>
      </c>
      <c r="D81" s="8">
        <v>100.0</v>
      </c>
      <c r="E81" s="8">
        <v>1.0</v>
      </c>
      <c r="F81" s="8">
        <v>428.1</v>
      </c>
      <c r="G81" s="8">
        <v>541.4</v>
      </c>
      <c r="H81" s="8">
        <v>352.8</v>
      </c>
      <c r="I81" s="8">
        <v>456.4</v>
      </c>
      <c r="J81" s="8">
        <v>0.0</v>
      </c>
      <c r="K81" s="8" t="s">
        <v>1040</v>
      </c>
      <c r="L81" s="8" t="s">
        <v>1041</v>
      </c>
      <c r="M81" s="8" t="s">
        <v>12</v>
      </c>
    </row>
    <row r="82" ht="13.5" customHeight="1">
      <c r="A82" s="8" t="s">
        <v>1042</v>
      </c>
      <c r="B82" s="8">
        <v>129.0</v>
      </c>
      <c r="C82" s="8">
        <v>100.0</v>
      </c>
      <c r="D82" s="8">
        <v>100.0</v>
      </c>
      <c r="E82" s="8">
        <v>0.0</v>
      </c>
      <c r="F82" s="8">
        <v>90.0</v>
      </c>
      <c r="G82" s="8">
        <v>90.0</v>
      </c>
      <c r="H82" s="8">
        <v>90.0</v>
      </c>
      <c r="I82" s="8">
        <v>90.0</v>
      </c>
      <c r="J82" s="8">
        <v>0.0</v>
      </c>
      <c r="K82" s="8" t="s">
        <v>1043</v>
      </c>
      <c r="L82" s="8" t="s">
        <v>1044</v>
      </c>
      <c r="M82" s="8" t="s">
        <v>12</v>
      </c>
    </row>
    <row r="83" ht="13.5" customHeight="1">
      <c r="A83" s="8" t="s">
        <v>1045</v>
      </c>
      <c r="B83" s="8">
        <v>57.0</v>
      </c>
      <c r="C83" s="8">
        <v>100.0</v>
      </c>
      <c r="D83" s="8">
        <v>100.0</v>
      </c>
      <c r="E83" s="8">
        <v>2.0</v>
      </c>
      <c r="F83" s="8">
        <v>34.5</v>
      </c>
      <c r="G83" s="8">
        <v>57.6</v>
      </c>
      <c r="H83" s="8">
        <v>25.6</v>
      </c>
      <c r="I83" s="8">
        <v>43.8</v>
      </c>
      <c r="J83" s="8">
        <v>0.0</v>
      </c>
      <c r="K83" s="8" t="s">
        <v>1046</v>
      </c>
      <c r="L83" s="8" t="s">
        <v>1047</v>
      </c>
      <c r="M83" s="8" t="s">
        <v>12</v>
      </c>
    </row>
    <row r="84" ht="13.5" customHeight="1">
      <c r="A84" s="8" t="s">
        <v>1048</v>
      </c>
      <c r="B84" s="8">
        <v>13.0</v>
      </c>
      <c r="C84" s="8">
        <v>100.0</v>
      </c>
      <c r="D84" s="8">
        <v>99.12</v>
      </c>
      <c r="E84" s="8">
        <v>2.0</v>
      </c>
      <c r="F84" s="8">
        <v>37.8</v>
      </c>
      <c r="G84" s="8">
        <v>43.0</v>
      </c>
      <c r="H84" s="8">
        <v>35.2</v>
      </c>
      <c r="I84" s="8">
        <v>40.3</v>
      </c>
      <c r="J84" s="8">
        <v>1.0</v>
      </c>
      <c r="K84" s="8" t="s">
        <v>1049</v>
      </c>
      <c r="L84" s="8" t="s">
        <v>1050</v>
      </c>
      <c r="M84" s="8" t="s">
        <v>1051</v>
      </c>
    </row>
    <row r="85" ht="13.5" customHeight="1">
      <c r="A85" s="8" t="s">
        <v>1052</v>
      </c>
      <c r="B85" s="8">
        <v>146.0</v>
      </c>
      <c r="C85" s="8">
        <v>100.0</v>
      </c>
      <c r="D85" s="8">
        <v>100.0</v>
      </c>
      <c r="E85" s="8">
        <v>1.0</v>
      </c>
      <c r="F85" s="8">
        <v>81.0</v>
      </c>
      <c r="G85" s="8">
        <v>138.5</v>
      </c>
      <c r="H85" s="8">
        <v>65.0</v>
      </c>
      <c r="I85" s="8">
        <v>96.0</v>
      </c>
      <c r="J85" s="8">
        <v>0.0</v>
      </c>
      <c r="K85" s="8" t="s">
        <v>1053</v>
      </c>
      <c r="L85" s="8" t="s">
        <v>1054</v>
      </c>
      <c r="M85" s="8" t="s">
        <v>12</v>
      </c>
    </row>
    <row r="86" ht="13.5" customHeight="1">
      <c r="A86" s="8" t="s">
        <v>1055</v>
      </c>
      <c r="B86" s="8">
        <v>55.0</v>
      </c>
      <c r="C86" s="8">
        <v>100.0</v>
      </c>
      <c r="D86" s="8">
        <v>100.0</v>
      </c>
      <c r="E86" s="8">
        <v>2.0</v>
      </c>
      <c r="F86" s="8">
        <v>46.0</v>
      </c>
      <c r="G86" s="8">
        <v>64.1</v>
      </c>
      <c r="H86" s="8">
        <v>40.3</v>
      </c>
      <c r="I86" s="8">
        <v>52.5</v>
      </c>
      <c r="J86" s="8">
        <v>0.0</v>
      </c>
      <c r="K86" s="8" t="s">
        <v>1056</v>
      </c>
      <c r="L86" s="8" t="s">
        <v>1057</v>
      </c>
      <c r="M86" s="8" t="s">
        <v>12</v>
      </c>
    </row>
    <row r="87" ht="13.5" customHeight="1">
      <c r="A87" s="8" t="s">
        <v>1058</v>
      </c>
      <c r="B87" s="8">
        <v>184.0</v>
      </c>
      <c r="C87" s="8">
        <v>97.29</v>
      </c>
      <c r="D87" s="8">
        <v>97.29</v>
      </c>
      <c r="E87" s="8">
        <v>2.0</v>
      </c>
      <c r="F87" s="8">
        <v>91.7</v>
      </c>
      <c r="G87" s="8">
        <v>141.3</v>
      </c>
      <c r="H87" s="8">
        <v>69.7</v>
      </c>
      <c r="I87" s="8">
        <v>109.1</v>
      </c>
      <c r="J87" s="8">
        <v>1.0</v>
      </c>
      <c r="K87" s="8" t="s">
        <v>1059</v>
      </c>
      <c r="L87" s="8" t="s">
        <v>1060</v>
      </c>
      <c r="M87" s="8" t="s">
        <v>1061</v>
      </c>
    </row>
    <row r="88" ht="13.5" customHeight="1">
      <c r="A88" s="8" t="s">
        <v>1062</v>
      </c>
      <c r="B88" s="8">
        <v>97.0</v>
      </c>
      <c r="C88" s="8">
        <v>100.0</v>
      </c>
      <c r="D88" s="8">
        <v>100.0</v>
      </c>
      <c r="E88" s="8">
        <v>42.0</v>
      </c>
      <c r="F88" s="8">
        <v>39.4</v>
      </c>
      <c r="G88" s="8">
        <v>65.0</v>
      </c>
      <c r="H88" s="8">
        <v>34.1</v>
      </c>
      <c r="I88" s="8">
        <v>46.4</v>
      </c>
      <c r="J88" s="8">
        <v>0.0</v>
      </c>
      <c r="K88" s="8" t="s">
        <v>1063</v>
      </c>
      <c r="L88" s="8" t="s">
        <v>1064</v>
      </c>
      <c r="M88" s="8" t="s">
        <v>12</v>
      </c>
    </row>
    <row r="89" ht="13.5" customHeight="1">
      <c r="A89" s="8" t="s">
        <v>1065</v>
      </c>
      <c r="B89" s="8">
        <v>21.0</v>
      </c>
      <c r="C89" s="8">
        <v>100.0</v>
      </c>
      <c r="D89" s="8">
        <v>100.0</v>
      </c>
      <c r="E89" s="8">
        <v>2.0</v>
      </c>
      <c r="F89" s="8">
        <v>37.5</v>
      </c>
      <c r="G89" s="8">
        <v>45.9</v>
      </c>
      <c r="H89" s="8">
        <v>32.8</v>
      </c>
      <c r="I89" s="8">
        <v>41.1</v>
      </c>
      <c r="J89" s="8">
        <v>0.0</v>
      </c>
      <c r="K89" s="8" t="s">
        <v>1066</v>
      </c>
      <c r="L89" s="8" t="s">
        <v>1067</v>
      </c>
      <c r="M89" s="8" t="s">
        <v>12</v>
      </c>
    </row>
    <row r="90" ht="13.5" customHeight="1">
      <c r="A90" s="8" t="s">
        <v>1068</v>
      </c>
      <c r="B90" s="8">
        <v>175.0</v>
      </c>
      <c r="C90" s="8">
        <v>100.0</v>
      </c>
      <c r="D90" s="8">
        <v>100.0</v>
      </c>
      <c r="E90" s="8">
        <v>2.0</v>
      </c>
      <c r="F90" s="8">
        <v>77.9</v>
      </c>
      <c r="G90" s="8">
        <v>132.3</v>
      </c>
      <c r="H90" s="8">
        <v>61.5</v>
      </c>
      <c r="I90" s="8">
        <v>93.6</v>
      </c>
      <c r="J90" s="8">
        <v>0.0</v>
      </c>
      <c r="K90" s="8" t="s">
        <v>1069</v>
      </c>
      <c r="L90" s="8" t="s">
        <v>1070</v>
      </c>
      <c r="M90" s="8" t="s">
        <v>12</v>
      </c>
    </row>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1071</v>
      </c>
      <c r="B3" s="1" t="s">
        <v>1072</v>
      </c>
      <c r="C3" s="1" t="s">
        <v>1073</v>
      </c>
      <c r="D3" s="1" t="s">
        <v>1074</v>
      </c>
      <c r="E3" s="1" t="s">
        <v>1075</v>
      </c>
      <c r="F3" s="1" t="s">
        <v>1076</v>
      </c>
      <c r="G3" s="1" t="s">
        <v>1077</v>
      </c>
      <c r="H3" s="1" t="s">
        <v>1078</v>
      </c>
      <c r="I3" s="1" t="s">
        <v>1079</v>
      </c>
      <c r="J3" s="1" t="s">
        <v>1080</v>
      </c>
      <c r="K3" s="1" t="s">
        <v>1081</v>
      </c>
    </row>
    <row r="4" ht="13.5" customHeight="1">
      <c r="A4" s="2" t="s">
        <v>1082</v>
      </c>
      <c r="B4" s="2">
        <f>SUM(B8:B42)</f>
        <v>8217</v>
      </c>
      <c r="C4" s="3">
        <f>SUMPRODUCT(B8:B42,C8:C42)/SUM(B8:B42)</f>
        <v>99.82158087</v>
      </c>
      <c r="D4" s="3">
        <f>SUMPRODUCT(B8:B42,D8:D42)/SUM(B8:B42)</f>
        <v>99.34462212</v>
      </c>
      <c r="E4" s="3">
        <f>SUMPRODUCT(B8:B42,E8:E42)/SUM(B8:B42)</f>
        <v>13.20737495</v>
      </c>
      <c r="F4" s="3">
        <f>SUMPRODUCT(B8:B42,F8:F42)/SUM(B8:B42)</f>
        <v>100.5941463</v>
      </c>
      <c r="G4" s="3">
        <f>SUMPRODUCT(B8:B42,G8:G42)/SUM(B8:B42)</f>
        <v>275.4695144</v>
      </c>
      <c r="H4" s="3">
        <f>SUMPRODUCT(B8:B42,H8:H42)/SUM(B8:B42)</f>
        <v>76.74320312</v>
      </c>
      <c r="I4" s="3">
        <f>SUMPRODUCT(B8:B42,I8:I42)/SUM(B8:B42)</f>
        <v>163.6455276</v>
      </c>
      <c r="J4" s="2">
        <f>SUMIFS(B8:B42,K8:K42,"=Fibre")</f>
        <v>7817</v>
      </c>
      <c r="K4" s="2">
        <f>SUMIFS(B8:B42,K8:K42,"=Fibrage en cours")</f>
        <v>0</v>
      </c>
    </row>
    <row r="5" ht="13.5" customHeight="1">
      <c r="A5" s="4" t="s">
        <v>12</v>
      </c>
      <c r="B5" s="4" t="s">
        <v>12</v>
      </c>
      <c r="C5" s="4" t="s">
        <v>12</v>
      </c>
      <c r="D5" s="4" t="s">
        <v>12</v>
      </c>
      <c r="E5" s="4" t="s">
        <v>12</v>
      </c>
      <c r="F5" s="4" t="s">
        <v>12</v>
      </c>
      <c r="G5" s="4" t="s">
        <v>12</v>
      </c>
      <c r="H5" s="4" t="s">
        <v>12</v>
      </c>
      <c r="I5" s="4" t="s">
        <v>12</v>
      </c>
      <c r="J5" s="5">
        <f>J4/B4</f>
        <v>0.9513204332</v>
      </c>
      <c r="K5" s="5">
        <f>K4/B4</f>
        <v>0</v>
      </c>
    </row>
    <row r="6" ht="13.5" customHeight="1"/>
    <row r="7" ht="13.5" customHeight="1">
      <c r="A7" s="1" t="s">
        <v>1083</v>
      </c>
      <c r="B7" s="1" t="s">
        <v>1084</v>
      </c>
      <c r="C7" s="1" t="s">
        <v>1085</v>
      </c>
      <c r="D7" s="1" t="s">
        <v>1086</v>
      </c>
      <c r="E7" s="1" t="s">
        <v>1087</v>
      </c>
      <c r="F7" s="1" t="s">
        <v>1088</v>
      </c>
      <c r="G7" s="1" t="s">
        <v>1089</v>
      </c>
      <c r="H7" s="1" t="s">
        <v>1090</v>
      </c>
      <c r="I7" s="1" t="s">
        <v>1091</v>
      </c>
      <c r="J7" s="1" t="s">
        <v>1092</v>
      </c>
      <c r="K7" s="1" t="s">
        <v>1093</v>
      </c>
      <c r="L7" s="6" t="s">
        <v>24</v>
      </c>
      <c r="M7" s="7" t="s">
        <v>1094</v>
      </c>
    </row>
    <row r="8" ht="13.5" customHeight="1">
      <c r="A8" s="8" t="s">
        <v>1095</v>
      </c>
      <c r="B8" s="8">
        <v>80.0</v>
      </c>
      <c r="C8" s="8">
        <v>100.0</v>
      </c>
      <c r="D8" s="8">
        <v>100.0</v>
      </c>
      <c r="E8" s="8">
        <v>17.0</v>
      </c>
      <c r="F8" s="8">
        <v>26.3</v>
      </c>
      <c r="G8" s="8">
        <v>63.6</v>
      </c>
      <c r="H8" s="8">
        <v>16.0</v>
      </c>
      <c r="I8" s="8">
        <v>39.3</v>
      </c>
      <c r="J8" s="8">
        <v>0.0</v>
      </c>
      <c r="K8" s="8" t="s">
        <v>1096</v>
      </c>
      <c r="L8" s="9" t="s">
        <v>1097</v>
      </c>
      <c r="M8" s="8" t="s">
        <v>12</v>
      </c>
    </row>
    <row r="9" ht="13.5" customHeight="1">
      <c r="A9" s="8" t="s">
        <v>1098</v>
      </c>
      <c r="B9" s="8">
        <v>60.0</v>
      </c>
      <c r="C9" s="8">
        <v>98.89</v>
      </c>
      <c r="D9" s="8">
        <v>98.89</v>
      </c>
      <c r="E9" s="8">
        <v>17.0</v>
      </c>
      <c r="F9" s="8">
        <v>46.8</v>
      </c>
      <c r="G9" s="8">
        <v>61.2</v>
      </c>
      <c r="H9" s="8">
        <v>41.1</v>
      </c>
      <c r="I9" s="8">
        <v>51.8</v>
      </c>
      <c r="J9" s="8">
        <v>1.0</v>
      </c>
      <c r="K9" s="8" t="s">
        <v>1099</v>
      </c>
      <c r="L9" s="8" t="s">
        <v>1100</v>
      </c>
      <c r="M9" s="8" t="s">
        <v>1101</v>
      </c>
    </row>
    <row r="10" ht="13.5" customHeight="1">
      <c r="A10" s="8" t="s">
        <v>1102</v>
      </c>
      <c r="B10" s="8">
        <v>120.0</v>
      </c>
      <c r="C10" s="8">
        <v>100.0</v>
      </c>
      <c r="D10" s="8">
        <v>100.0</v>
      </c>
      <c r="E10" s="8">
        <v>19.0</v>
      </c>
      <c r="F10" s="8">
        <v>839.7</v>
      </c>
      <c r="G10" s="8">
        <v>877.5</v>
      </c>
      <c r="H10" s="8">
        <v>832.1</v>
      </c>
      <c r="I10" s="8">
        <v>852.7</v>
      </c>
      <c r="J10" s="8">
        <v>0.0</v>
      </c>
      <c r="K10" s="8" t="s">
        <v>1103</v>
      </c>
      <c r="L10" s="8" t="s">
        <v>1104</v>
      </c>
      <c r="M10" s="8" t="s">
        <v>12</v>
      </c>
    </row>
    <row r="11" ht="13.5" customHeight="1">
      <c r="A11" s="8" t="s">
        <v>1105</v>
      </c>
      <c r="B11" s="8">
        <v>306.0</v>
      </c>
      <c r="C11" s="8">
        <v>100.0</v>
      </c>
      <c r="D11" s="8">
        <v>100.0</v>
      </c>
      <c r="E11" s="8">
        <v>33.0</v>
      </c>
      <c r="F11" s="8">
        <v>698.2</v>
      </c>
      <c r="G11" s="8">
        <v>829.9</v>
      </c>
      <c r="H11" s="8">
        <v>662.6</v>
      </c>
      <c r="I11" s="8">
        <v>747.3</v>
      </c>
      <c r="J11" s="8">
        <v>0.0</v>
      </c>
      <c r="K11" s="8" t="s">
        <v>1106</v>
      </c>
      <c r="L11" s="8" t="s">
        <v>1107</v>
      </c>
      <c r="M11" s="8" t="s">
        <v>12</v>
      </c>
    </row>
    <row r="12" ht="13.5" customHeight="1">
      <c r="A12" s="8" t="s">
        <v>1108</v>
      </c>
      <c r="B12" s="8">
        <v>303.0</v>
      </c>
      <c r="C12" s="8">
        <v>100.0</v>
      </c>
      <c r="D12" s="8">
        <v>100.0</v>
      </c>
      <c r="E12" s="8">
        <v>10.0</v>
      </c>
      <c r="F12" s="8">
        <v>45.9</v>
      </c>
      <c r="G12" s="8">
        <v>168.3</v>
      </c>
      <c r="H12" s="8">
        <v>32.5</v>
      </c>
      <c r="I12" s="8">
        <v>79.9</v>
      </c>
      <c r="J12" s="8">
        <v>0.0</v>
      </c>
      <c r="K12" s="8" t="s">
        <v>1109</v>
      </c>
      <c r="L12" s="8" t="s">
        <v>1110</v>
      </c>
      <c r="M12" s="8" t="s">
        <v>12</v>
      </c>
    </row>
    <row r="13" ht="13.5" customHeight="1">
      <c r="A13" s="8" t="s">
        <v>1111</v>
      </c>
      <c r="B13" s="8">
        <v>78.0</v>
      </c>
      <c r="C13" s="8">
        <v>100.0</v>
      </c>
      <c r="D13" s="8">
        <v>100.0</v>
      </c>
      <c r="E13" s="8">
        <v>13.0</v>
      </c>
      <c r="F13" s="8">
        <v>39.2</v>
      </c>
      <c r="G13" s="8">
        <v>65.5</v>
      </c>
      <c r="H13" s="8">
        <v>27.3</v>
      </c>
      <c r="I13" s="8">
        <v>46.3</v>
      </c>
      <c r="J13" s="8">
        <v>0.0</v>
      </c>
      <c r="K13" s="8" t="s">
        <v>1112</v>
      </c>
      <c r="L13" s="8" t="s">
        <v>1113</v>
      </c>
      <c r="M13" s="8" t="s">
        <v>12</v>
      </c>
    </row>
    <row r="14" ht="13.5" customHeight="1">
      <c r="A14" s="8" t="s">
        <v>1114</v>
      </c>
      <c r="B14" s="8">
        <v>80.0</v>
      </c>
      <c r="C14" s="8">
        <v>100.0</v>
      </c>
      <c r="D14" s="8">
        <v>100.0</v>
      </c>
      <c r="E14" s="8">
        <v>8.0</v>
      </c>
      <c r="F14" s="8">
        <v>32.0</v>
      </c>
      <c r="G14" s="8">
        <v>67.7</v>
      </c>
      <c r="H14" s="8">
        <v>21.4</v>
      </c>
      <c r="I14" s="8">
        <v>44.6</v>
      </c>
      <c r="J14" s="8">
        <v>0.0</v>
      </c>
      <c r="K14" s="8" t="s">
        <v>1115</v>
      </c>
      <c r="L14" s="8" t="s">
        <v>1116</v>
      </c>
      <c r="M14" s="8" t="s">
        <v>12</v>
      </c>
    </row>
    <row r="15" ht="13.5" customHeight="1">
      <c r="A15" s="8" t="s">
        <v>1117</v>
      </c>
      <c r="B15" s="8">
        <v>170.0</v>
      </c>
      <c r="C15" s="8">
        <v>100.0</v>
      </c>
      <c r="D15" s="8">
        <v>100.0</v>
      </c>
      <c r="E15" s="8">
        <v>11.0</v>
      </c>
      <c r="F15" s="8">
        <v>95.2</v>
      </c>
      <c r="G15" s="8">
        <v>149.6</v>
      </c>
      <c r="H15" s="8">
        <v>62.4</v>
      </c>
      <c r="I15" s="8">
        <v>111.7</v>
      </c>
      <c r="J15" s="8">
        <v>0.0</v>
      </c>
      <c r="K15" s="8" t="s">
        <v>1118</v>
      </c>
      <c r="L15" s="8" t="s">
        <v>1119</v>
      </c>
      <c r="M15" s="8" t="s">
        <v>12</v>
      </c>
    </row>
    <row r="16" ht="13.5" customHeight="1">
      <c r="A16" s="8" t="s">
        <v>1120</v>
      </c>
      <c r="B16" s="8">
        <v>84.0</v>
      </c>
      <c r="C16" s="8">
        <v>100.0</v>
      </c>
      <c r="D16" s="8">
        <v>100.0</v>
      </c>
      <c r="E16" s="8">
        <v>15.0</v>
      </c>
      <c r="F16" s="8">
        <v>36.8</v>
      </c>
      <c r="G16" s="8">
        <v>72.8</v>
      </c>
      <c r="H16" s="8">
        <v>24.3</v>
      </c>
      <c r="I16" s="8">
        <v>52.2</v>
      </c>
      <c r="J16" s="8">
        <v>0.0</v>
      </c>
      <c r="K16" s="8" t="s">
        <v>1121</v>
      </c>
      <c r="L16" s="8" t="s">
        <v>1122</v>
      </c>
      <c r="M16" s="8" t="s">
        <v>12</v>
      </c>
    </row>
    <row r="17" ht="13.5" customHeight="1">
      <c r="A17" s="8" t="s">
        <v>1123</v>
      </c>
      <c r="B17" s="8">
        <v>89.0</v>
      </c>
      <c r="C17" s="8">
        <v>98.89</v>
      </c>
      <c r="D17" s="8">
        <v>98.89</v>
      </c>
      <c r="E17" s="8">
        <v>16.0</v>
      </c>
      <c r="F17" s="8">
        <v>35.7</v>
      </c>
      <c r="G17" s="8">
        <v>73.0</v>
      </c>
      <c r="H17" s="8">
        <v>20.1</v>
      </c>
      <c r="I17" s="8">
        <v>48.3</v>
      </c>
      <c r="J17" s="8">
        <v>1.0</v>
      </c>
      <c r="K17" s="8" t="s">
        <v>1124</v>
      </c>
      <c r="L17" s="8" t="s">
        <v>1125</v>
      </c>
      <c r="M17" s="8" t="s">
        <v>1126</v>
      </c>
    </row>
    <row r="18" ht="13.5" customHeight="1">
      <c r="A18" s="8" t="s">
        <v>1127</v>
      </c>
      <c r="B18" s="8">
        <v>126.0</v>
      </c>
      <c r="C18" s="8">
        <v>100.0</v>
      </c>
      <c r="D18" s="8">
        <v>100.0</v>
      </c>
      <c r="E18" s="8">
        <v>12.0</v>
      </c>
      <c r="F18" s="8">
        <v>20.0</v>
      </c>
      <c r="G18" s="8">
        <v>61.3</v>
      </c>
      <c r="H18" s="8">
        <v>14.3</v>
      </c>
      <c r="I18" s="8">
        <v>34.7</v>
      </c>
      <c r="J18" s="8">
        <v>0.0</v>
      </c>
      <c r="K18" s="8" t="s">
        <v>1128</v>
      </c>
      <c r="L18" s="8" t="s">
        <v>1129</v>
      </c>
      <c r="M18" s="8" t="s">
        <v>12</v>
      </c>
    </row>
    <row r="19" ht="13.5" customHeight="1">
      <c r="A19" s="8" t="s">
        <v>1130</v>
      </c>
      <c r="B19" s="8">
        <v>316.0</v>
      </c>
      <c r="C19" s="8">
        <v>100.0</v>
      </c>
      <c r="D19" s="8">
        <v>99.95</v>
      </c>
      <c r="E19" s="8">
        <v>12.0</v>
      </c>
      <c r="F19" s="8">
        <v>21.9</v>
      </c>
      <c r="G19" s="8">
        <v>137.2</v>
      </c>
      <c r="H19" s="8">
        <v>13.2</v>
      </c>
      <c r="I19" s="8">
        <v>56.1</v>
      </c>
      <c r="J19" s="8">
        <v>0.0</v>
      </c>
      <c r="K19" s="8" t="s">
        <v>1131</v>
      </c>
      <c r="L19" s="8" t="s">
        <v>1132</v>
      </c>
      <c r="M19" s="8" t="s">
        <v>1133</v>
      </c>
    </row>
    <row r="20" ht="13.5" customHeight="1">
      <c r="A20" s="8" t="s">
        <v>1134</v>
      </c>
      <c r="B20" s="8">
        <v>65.0</v>
      </c>
      <c r="C20" s="8">
        <v>100.0</v>
      </c>
      <c r="D20" s="8">
        <v>100.0</v>
      </c>
      <c r="E20" s="8">
        <v>10.0</v>
      </c>
      <c r="F20" s="8">
        <v>46.9</v>
      </c>
      <c r="G20" s="8">
        <v>66.2</v>
      </c>
      <c r="H20" s="8">
        <v>41.2</v>
      </c>
      <c r="I20" s="8">
        <v>53.6</v>
      </c>
      <c r="J20" s="8">
        <v>0.0</v>
      </c>
      <c r="K20" s="8" t="s">
        <v>1135</v>
      </c>
      <c r="L20" s="8" t="s">
        <v>1136</v>
      </c>
      <c r="M20" s="8" t="s">
        <v>12</v>
      </c>
    </row>
    <row r="21" ht="13.5" customHeight="1">
      <c r="A21" s="8" t="s">
        <v>1137</v>
      </c>
      <c r="B21" s="8">
        <v>81.0</v>
      </c>
      <c r="C21" s="8">
        <v>98.89</v>
      </c>
      <c r="D21" s="8">
        <v>98.89</v>
      </c>
      <c r="E21" s="8">
        <v>18.0</v>
      </c>
      <c r="F21" s="8">
        <v>51.0</v>
      </c>
      <c r="G21" s="8">
        <v>74.1</v>
      </c>
      <c r="H21" s="8">
        <v>36.5</v>
      </c>
      <c r="I21" s="8">
        <v>58.9</v>
      </c>
      <c r="J21" s="8">
        <v>1.0</v>
      </c>
      <c r="K21" s="8" t="s">
        <v>1138</v>
      </c>
      <c r="L21" s="8" t="s">
        <v>1139</v>
      </c>
      <c r="M21" s="8" t="s">
        <v>1140</v>
      </c>
    </row>
    <row r="22" ht="13.5" customHeight="1">
      <c r="A22" s="8" t="s">
        <v>1141</v>
      </c>
      <c r="B22" s="8">
        <v>16.0</v>
      </c>
      <c r="C22" s="8">
        <v>98.89</v>
      </c>
      <c r="D22" s="8">
        <v>98.89</v>
      </c>
      <c r="E22" s="8">
        <v>14.0</v>
      </c>
      <c r="F22" s="8">
        <v>37.9</v>
      </c>
      <c r="G22" s="8">
        <v>43.4</v>
      </c>
      <c r="H22" s="8">
        <v>35.3</v>
      </c>
      <c r="I22" s="8">
        <v>40.9</v>
      </c>
      <c r="J22" s="8">
        <v>1.0</v>
      </c>
      <c r="K22" s="8" t="s">
        <v>1142</v>
      </c>
      <c r="L22" s="8" t="s">
        <v>1143</v>
      </c>
      <c r="M22" s="8" t="s">
        <v>1144</v>
      </c>
    </row>
    <row r="23" ht="13.5" customHeight="1">
      <c r="A23" s="8" t="s">
        <v>1145</v>
      </c>
      <c r="B23" s="8">
        <v>165.0</v>
      </c>
      <c r="C23" s="8">
        <v>100.0</v>
      </c>
      <c r="D23" s="8">
        <v>99.97</v>
      </c>
      <c r="E23" s="8">
        <v>11.0</v>
      </c>
      <c r="F23" s="8">
        <v>89.5</v>
      </c>
      <c r="G23" s="8">
        <v>145.6</v>
      </c>
      <c r="H23" s="8">
        <v>72.7</v>
      </c>
      <c r="I23" s="8">
        <v>106.5</v>
      </c>
      <c r="J23" s="8">
        <v>0.0</v>
      </c>
      <c r="K23" s="8" t="s">
        <v>1146</v>
      </c>
      <c r="L23" s="8" t="s">
        <v>1147</v>
      </c>
      <c r="M23" s="8" t="s">
        <v>1148</v>
      </c>
    </row>
    <row r="24" ht="13.5" customHeight="1">
      <c r="A24" s="8" t="s">
        <v>1149</v>
      </c>
      <c r="B24" s="8">
        <v>102.0</v>
      </c>
      <c r="C24" s="8">
        <v>100.0</v>
      </c>
      <c r="D24" s="8">
        <v>100.0</v>
      </c>
      <c r="E24" s="8">
        <v>12.0</v>
      </c>
      <c r="F24" s="8">
        <v>34.2</v>
      </c>
      <c r="G24" s="8">
        <v>69.4</v>
      </c>
      <c r="H24" s="8">
        <v>21.9</v>
      </c>
      <c r="I24" s="8">
        <v>45.7</v>
      </c>
      <c r="J24" s="8">
        <v>0.0</v>
      </c>
      <c r="K24" s="8" t="s">
        <v>1150</v>
      </c>
      <c r="L24" s="8" t="s">
        <v>1151</v>
      </c>
      <c r="M24" s="8" t="s">
        <v>12</v>
      </c>
    </row>
    <row r="25" ht="13.5" customHeight="1">
      <c r="A25" s="8" t="s">
        <v>1152</v>
      </c>
      <c r="B25" s="8">
        <v>315.0</v>
      </c>
      <c r="C25" s="8">
        <v>100.0</v>
      </c>
      <c r="D25" s="8">
        <v>100.0</v>
      </c>
      <c r="E25" s="8">
        <v>17.0</v>
      </c>
      <c r="F25" s="8">
        <v>97.5</v>
      </c>
      <c r="G25" s="8">
        <v>191.9</v>
      </c>
      <c r="H25" s="8">
        <v>75.2</v>
      </c>
      <c r="I25" s="8">
        <v>129.3</v>
      </c>
      <c r="J25" s="8">
        <v>0.0</v>
      </c>
      <c r="K25" s="8" t="s">
        <v>1153</v>
      </c>
      <c r="L25" s="8" t="s">
        <v>1154</v>
      </c>
      <c r="M25" s="8" t="s">
        <v>12</v>
      </c>
    </row>
    <row r="26" ht="13.5" customHeight="1">
      <c r="A26" s="8" t="s">
        <v>1155</v>
      </c>
      <c r="B26" s="8">
        <v>273.0</v>
      </c>
      <c r="C26" s="8">
        <v>100.0</v>
      </c>
      <c r="D26" s="8">
        <v>100.0</v>
      </c>
      <c r="E26" s="8">
        <v>11.0</v>
      </c>
      <c r="F26" s="8">
        <v>9.3</v>
      </c>
      <c r="G26" s="8">
        <v>126.1</v>
      </c>
      <c r="H26" s="8">
        <v>4.5</v>
      </c>
      <c r="I26" s="8">
        <v>49.1</v>
      </c>
      <c r="J26" s="8">
        <v>0.0</v>
      </c>
      <c r="K26" s="8" t="s">
        <v>1156</v>
      </c>
      <c r="L26" s="8" t="s">
        <v>1157</v>
      </c>
      <c r="M26" s="8" t="s">
        <v>12</v>
      </c>
    </row>
    <row r="27" ht="13.5" customHeight="1">
      <c r="A27" s="8" t="s">
        <v>1158</v>
      </c>
      <c r="B27" s="8">
        <v>141.0</v>
      </c>
      <c r="C27" s="8">
        <v>100.0</v>
      </c>
      <c r="D27" s="8">
        <v>100.0</v>
      </c>
      <c r="E27" s="8">
        <v>9.0</v>
      </c>
      <c r="F27" s="8">
        <v>78.0</v>
      </c>
      <c r="G27" s="8">
        <v>129.5</v>
      </c>
      <c r="H27" s="8">
        <v>58.9</v>
      </c>
      <c r="I27" s="8">
        <v>93.3</v>
      </c>
      <c r="J27" s="8">
        <v>0.0</v>
      </c>
      <c r="K27" s="8" t="s">
        <v>1159</v>
      </c>
      <c r="L27" s="8" t="s">
        <v>1160</v>
      </c>
      <c r="M27" s="8" t="s">
        <v>12</v>
      </c>
    </row>
    <row r="28" ht="13.5" customHeight="1">
      <c r="A28" s="8" t="s">
        <v>1161</v>
      </c>
      <c r="B28" s="8">
        <v>66.0</v>
      </c>
      <c r="C28" s="8">
        <v>100.0</v>
      </c>
      <c r="D28" s="8">
        <v>100.0</v>
      </c>
      <c r="E28" s="8">
        <v>17.0</v>
      </c>
      <c r="F28" s="8">
        <v>32.4</v>
      </c>
      <c r="G28" s="8">
        <v>61.0</v>
      </c>
      <c r="H28" s="8">
        <v>14.8</v>
      </c>
      <c r="I28" s="8">
        <v>41.8</v>
      </c>
      <c r="J28" s="8">
        <v>0.0</v>
      </c>
      <c r="K28" s="8" t="s">
        <v>1162</v>
      </c>
      <c r="L28" s="8" t="s">
        <v>1163</v>
      </c>
      <c r="M28" s="8" t="s">
        <v>12</v>
      </c>
    </row>
    <row r="29" ht="13.5" customHeight="1">
      <c r="A29" s="8" t="s">
        <v>1164</v>
      </c>
      <c r="B29" s="8">
        <v>64.0</v>
      </c>
      <c r="C29" s="8">
        <v>100.0</v>
      </c>
      <c r="D29" s="8">
        <v>99.97</v>
      </c>
      <c r="E29" s="8">
        <v>10.0</v>
      </c>
      <c r="F29" s="8">
        <v>34.1</v>
      </c>
      <c r="G29" s="8">
        <v>63.7</v>
      </c>
      <c r="H29" s="8">
        <v>21.7</v>
      </c>
      <c r="I29" s="8">
        <v>45.8</v>
      </c>
      <c r="J29" s="8">
        <v>0.0</v>
      </c>
      <c r="K29" s="8" t="s">
        <v>1165</v>
      </c>
      <c r="L29" s="8" t="s">
        <v>1166</v>
      </c>
      <c r="M29" s="8" t="s">
        <v>1167</v>
      </c>
    </row>
    <row r="30" ht="13.5" customHeight="1">
      <c r="A30" s="8" t="s">
        <v>1168</v>
      </c>
      <c r="B30" s="8">
        <v>18.0</v>
      </c>
      <c r="C30" s="8">
        <v>98.89</v>
      </c>
      <c r="D30" s="8">
        <v>98.89</v>
      </c>
      <c r="E30" s="8">
        <v>17.0</v>
      </c>
      <c r="F30" s="8">
        <v>38.4</v>
      </c>
      <c r="G30" s="8">
        <v>48.2</v>
      </c>
      <c r="H30" s="8">
        <v>32.9</v>
      </c>
      <c r="I30" s="8">
        <v>42.1</v>
      </c>
      <c r="J30" s="8">
        <v>1.0</v>
      </c>
      <c r="K30" s="8" t="s">
        <v>1169</v>
      </c>
      <c r="L30" s="8" t="s">
        <v>1170</v>
      </c>
      <c r="M30" s="8" t="s">
        <v>1171</v>
      </c>
    </row>
    <row r="31" ht="13.5" customHeight="1">
      <c r="A31" s="8" t="s">
        <v>1172</v>
      </c>
      <c r="B31" s="8">
        <v>256.0</v>
      </c>
      <c r="C31" s="8">
        <v>100.0</v>
      </c>
      <c r="D31" s="8">
        <v>100.0</v>
      </c>
      <c r="E31" s="8">
        <v>11.0</v>
      </c>
      <c r="F31" s="8">
        <v>19.1</v>
      </c>
      <c r="G31" s="8">
        <v>126.2</v>
      </c>
      <c r="H31" s="8">
        <v>12.0</v>
      </c>
      <c r="I31" s="8">
        <v>50.9</v>
      </c>
      <c r="J31" s="8">
        <v>0.0</v>
      </c>
      <c r="K31" s="8" t="s">
        <v>1173</v>
      </c>
      <c r="L31" s="8" t="s">
        <v>1174</v>
      </c>
      <c r="M31" s="8" t="s">
        <v>12</v>
      </c>
    </row>
    <row r="32" ht="13.5" customHeight="1">
      <c r="A32" s="8" t="s">
        <v>1175</v>
      </c>
      <c r="B32" s="8">
        <v>400.0</v>
      </c>
      <c r="C32" s="8">
        <v>100.0</v>
      </c>
      <c r="D32" s="8">
        <v>100.0</v>
      </c>
      <c r="E32" s="8">
        <v>0.0</v>
      </c>
      <c r="F32" s="8">
        <v>0.0</v>
      </c>
      <c r="G32" s="8">
        <v>0.0</v>
      </c>
      <c r="H32" s="8">
        <v>0.0</v>
      </c>
      <c r="I32" s="8">
        <v>0.0</v>
      </c>
      <c r="J32" s="8">
        <v>0.0</v>
      </c>
      <c r="K32" s="8" t="s">
        <v>1176</v>
      </c>
      <c r="L32" s="8" t="s">
        <v>1177</v>
      </c>
      <c r="M32" s="8" t="s">
        <v>12</v>
      </c>
    </row>
    <row r="33" ht="13.5" customHeight="1">
      <c r="A33" s="8" t="s">
        <v>1178</v>
      </c>
      <c r="B33" s="8">
        <v>285.0</v>
      </c>
      <c r="C33" s="8">
        <v>98.89</v>
      </c>
      <c r="D33" s="8">
        <v>98.89</v>
      </c>
      <c r="E33" s="8">
        <v>14.0</v>
      </c>
      <c r="F33" s="8">
        <v>78.0</v>
      </c>
      <c r="G33" s="8">
        <v>150.0</v>
      </c>
      <c r="H33" s="8">
        <v>48.1</v>
      </c>
      <c r="I33" s="8">
        <v>96.5</v>
      </c>
      <c r="J33" s="8">
        <v>1.0</v>
      </c>
      <c r="K33" s="8" t="s">
        <v>1179</v>
      </c>
      <c r="L33" s="8" t="s">
        <v>1180</v>
      </c>
      <c r="M33" s="8" t="s">
        <v>1181</v>
      </c>
    </row>
    <row r="34" ht="13.5" customHeight="1">
      <c r="A34" s="8" t="s">
        <v>1182</v>
      </c>
      <c r="B34" s="8">
        <v>488.0</v>
      </c>
      <c r="C34" s="8">
        <v>98.89</v>
      </c>
      <c r="D34" s="8">
        <v>98.89</v>
      </c>
      <c r="E34" s="8">
        <v>14.0</v>
      </c>
      <c r="F34" s="8">
        <v>188.0</v>
      </c>
      <c r="G34" s="8">
        <v>279.0</v>
      </c>
      <c r="H34" s="8">
        <v>156.7</v>
      </c>
      <c r="I34" s="8">
        <v>209.4</v>
      </c>
      <c r="J34" s="8">
        <v>1.0</v>
      </c>
      <c r="K34" s="8" t="s">
        <v>1183</v>
      </c>
      <c r="L34" s="8" t="s">
        <v>1184</v>
      </c>
      <c r="M34" s="8" t="s">
        <v>1185</v>
      </c>
    </row>
    <row r="35" ht="13.5" customHeight="1">
      <c r="A35" s="8" t="s">
        <v>1186</v>
      </c>
      <c r="B35" s="8">
        <v>900.0</v>
      </c>
      <c r="C35" s="8">
        <v>99.65</v>
      </c>
      <c r="D35" s="8">
        <v>95.95</v>
      </c>
      <c r="E35" s="8">
        <v>11.0</v>
      </c>
      <c r="F35" s="8">
        <v>160.9</v>
      </c>
      <c r="G35" s="8">
        <v>477.5</v>
      </c>
      <c r="H35" s="8">
        <v>102.7</v>
      </c>
      <c r="I35" s="8">
        <v>348.7</v>
      </c>
      <c r="J35" s="8">
        <v>1.0</v>
      </c>
      <c r="K35" s="8" t="s">
        <v>1187</v>
      </c>
      <c r="L35" s="8" t="s">
        <v>1188</v>
      </c>
      <c r="M35" s="8" t="s">
        <v>1189</v>
      </c>
    </row>
    <row r="36" ht="13.5" customHeight="1">
      <c r="A36" s="8" t="s">
        <v>1190</v>
      </c>
      <c r="B36" s="8">
        <v>150.0</v>
      </c>
      <c r="C36" s="8">
        <v>100.0</v>
      </c>
      <c r="D36" s="8">
        <v>96.29</v>
      </c>
      <c r="E36" s="8">
        <v>49.0</v>
      </c>
      <c r="F36" s="8">
        <v>60.0</v>
      </c>
      <c r="G36" s="8">
        <v>106.9</v>
      </c>
      <c r="H36" s="8">
        <v>47.6</v>
      </c>
      <c r="I36" s="8">
        <v>84.3</v>
      </c>
      <c r="J36" s="8">
        <v>1.0</v>
      </c>
      <c r="K36" s="8" t="s">
        <v>1191</v>
      </c>
      <c r="L36" s="8" t="s">
        <v>1192</v>
      </c>
      <c r="M36" s="8" t="s">
        <v>1193</v>
      </c>
    </row>
    <row r="37" ht="13.5" customHeight="1">
      <c r="A37" s="8" t="s">
        <v>1194</v>
      </c>
      <c r="B37" s="8">
        <v>200.0</v>
      </c>
      <c r="C37" s="8">
        <v>100.0</v>
      </c>
      <c r="D37" s="8">
        <v>99.95</v>
      </c>
      <c r="E37" s="8">
        <v>13.0</v>
      </c>
      <c r="F37" s="8">
        <v>21.4</v>
      </c>
      <c r="G37" s="8">
        <v>111.2</v>
      </c>
      <c r="H37" s="8">
        <v>7.5</v>
      </c>
      <c r="I37" s="8">
        <v>45.0</v>
      </c>
      <c r="J37" s="8">
        <v>0.0</v>
      </c>
      <c r="K37" s="8" t="s">
        <v>1195</v>
      </c>
      <c r="L37" s="8" t="s">
        <v>1196</v>
      </c>
      <c r="M37" s="8" t="s">
        <v>1197</v>
      </c>
    </row>
    <row r="38" ht="13.5" customHeight="1">
      <c r="A38" s="8" t="s">
        <v>1198</v>
      </c>
      <c r="B38" s="8">
        <v>1074.0</v>
      </c>
      <c r="C38" s="8">
        <v>100.0</v>
      </c>
      <c r="D38" s="8">
        <v>100.0</v>
      </c>
      <c r="E38" s="8">
        <v>13.0</v>
      </c>
      <c r="F38" s="8">
        <v>27.0</v>
      </c>
      <c r="G38" s="8">
        <v>414.1</v>
      </c>
      <c r="H38" s="8">
        <v>9.0</v>
      </c>
      <c r="I38" s="8">
        <v>131.5</v>
      </c>
      <c r="J38" s="8">
        <v>0.0</v>
      </c>
      <c r="K38" s="8" t="s">
        <v>1199</v>
      </c>
      <c r="L38" s="8" t="s">
        <v>1200</v>
      </c>
      <c r="M38" s="8" t="s">
        <v>12</v>
      </c>
    </row>
    <row r="39" ht="13.5" customHeight="1">
      <c r="A39" s="8" t="s">
        <v>1201</v>
      </c>
      <c r="B39" s="8">
        <v>933.0</v>
      </c>
      <c r="C39" s="8">
        <v>100.0</v>
      </c>
      <c r="D39" s="8">
        <v>100.0</v>
      </c>
      <c r="E39" s="8">
        <v>10.0</v>
      </c>
      <c r="F39" s="8">
        <v>57.4</v>
      </c>
      <c r="G39" s="8">
        <v>434.8</v>
      </c>
      <c r="H39" s="8">
        <v>16.5</v>
      </c>
      <c r="I39" s="8">
        <v>182.5</v>
      </c>
      <c r="J39" s="8">
        <v>0.0</v>
      </c>
      <c r="K39" s="8" t="s">
        <v>1202</v>
      </c>
      <c r="L39" s="8" t="s">
        <v>1203</v>
      </c>
      <c r="M39" s="8" t="s">
        <v>12</v>
      </c>
    </row>
    <row r="40" ht="13.5" customHeight="1">
      <c r="A40" s="8" t="s">
        <v>1204</v>
      </c>
      <c r="B40" s="8">
        <v>120.0</v>
      </c>
      <c r="C40" s="8">
        <v>100.0</v>
      </c>
      <c r="D40" s="8">
        <v>100.0</v>
      </c>
      <c r="E40" s="8">
        <v>14.0</v>
      </c>
      <c r="F40" s="8">
        <v>51.7</v>
      </c>
      <c r="G40" s="8">
        <v>137.9</v>
      </c>
      <c r="H40" s="8">
        <v>29.5</v>
      </c>
      <c r="I40" s="8">
        <v>89.5</v>
      </c>
      <c r="J40" s="8">
        <v>0.0</v>
      </c>
      <c r="K40" s="8" t="s">
        <v>1205</v>
      </c>
      <c r="L40" s="8" t="s">
        <v>1206</v>
      </c>
      <c r="M40" s="8" t="s">
        <v>12</v>
      </c>
    </row>
    <row r="41" ht="13.5" customHeight="1">
      <c r="A41" s="8" t="s">
        <v>1207</v>
      </c>
      <c r="B41" s="8">
        <v>116.0</v>
      </c>
      <c r="C41" s="8">
        <v>100.0</v>
      </c>
      <c r="D41" s="8">
        <v>100.0</v>
      </c>
      <c r="E41" s="8">
        <v>9.0</v>
      </c>
      <c r="F41" s="8">
        <v>83.1</v>
      </c>
      <c r="G41" s="8">
        <v>114.6</v>
      </c>
      <c r="H41" s="8">
        <v>69.4</v>
      </c>
      <c r="I41" s="8">
        <v>94.2</v>
      </c>
      <c r="J41" s="8">
        <v>0.0</v>
      </c>
      <c r="K41" s="8" t="s">
        <v>1208</v>
      </c>
      <c r="L41" s="8" t="s">
        <v>1209</v>
      </c>
      <c r="M41" s="8" t="s">
        <v>12</v>
      </c>
    </row>
    <row r="42" ht="13.5" customHeight="1">
      <c r="A42" s="8" t="s">
        <v>1210</v>
      </c>
      <c r="B42" s="8">
        <v>177.0</v>
      </c>
      <c r="C42" s="8">
        <v>100.0</v>
      </c>
      <c r="D42" s="8">
        <v>100.0</v>
      </c>
      <c r="E42" s="8">
        <v>15.0</v>
      </c>
      <c r="F42" s="8">
        <v>29.3</v>
      </c>
      <c r="G42" s="8">
        <v>119.7</v>
      </c>
      <c r="H42" s="8">
        <v>14.5</v>
      </c>
      <c r="I42" s="8">
        <v>56.6</v>
      </c>
      <c r="J42" s="8">
        <v>0.0</v>
      </c>
      <c r="K42" s="8" t="s">
        <v>1211</v>
      </c>
      <c r="L42" s="8" t="s">
        <v>1212</v>
      </c>
      <c r="M42" s="8" t="s">
        <v>12</v>
      </c>
    </row>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29"/>
    <col customWidth="1" min="2" max="11" width="8.0"/>
    <col customWidth="1" min="12" max="12" width="16.43"/>
    <col customWidth="1" min="13" max="13" width="114.29"/>
    <col customWidth="1" min="14" max="26" width="10.14"/>
  </cols>
  <sheetData>
    <row r="1" ht="13.5" customHeight="1"/>
    <row r="2" ht="13.5" customHeight="1"/>
    <row r="3" ht="13.5" customHeight="1">
      <c r="A3" s="1" t="s">
        <v>1213</v>
      </c>
      <c r="B3" s="1" t="s">
        <v>1214</v>
      </c>
      <c r="C3" s="1" t="s">
        <v>1215</v>
      </c>
      <c r="D3" s="1" t="s">
        <v>1216</v>
      </c>
      <c r="E3" s="1" t="s">
        <v>1217</v>
      </c>
      <c r="F3" s="1" t="s">
        <v>1218</v>
      </c>
      <c r="G3" s="1" t="s">
        <v>1219</v>
      </c>
      <c r="H3" s="1" t="s">
        <v>1220</v>
      </c>
      <c r="I3" s="1" t="s">
        <v>1221</v>
      </c>
      <c r="J3" s="1" t="s">
        <v>1222</v>
      </c>
      <c r="K3" s="1" t="s">
        <v>1223</v>
      </c>
    </row>
    <row r="4" ht="13.5" customHeight="1">
      <c r="A4" s="2" t="s">
        <v>1224</v>
      </c>
      <c r="B4" s="2">
        <f>SUM(B8:B51)</f>
        <v>10095</v>
      </c>
      <c r="C4" s="3">
        <f>SUMPRODUCT(B8:B51,C8:C51)/SUM(B8:B51)</f>
        <v>99.91331352</v>
      </c>
      <c r="D4" s="3">
        <f>SUMPRODUCT(B8:B51,D8:D51)/SUM(B8:B51)</f>
        <v>99.65268846</v>
      </c>
      <c r="E4" s="3">
        <f>SUMPRODUCT(B8:B51,E8:E51)/SUM(B8:B51)</f>
        <v>7.705894007</v>
      </c>
      <c r="F4" s="3">
        <f>SUMPRODUCT(B8:B51,F8:F51)/SUM(B8:B51)</f>
        <v>165.5043487</v>
      </c>
      <c r="G4" s="3">
        <f>SUMPRODUCT(B8:B51,G8:G51)/SUM(B8:B51)</f>
        <v>295.2525012</v>
      </c>
      <c r="H4" s="3">
        <f>SUMPRODUCT(B8:B51,H8:H51)/SUM(B8:B51)</f>
        <v>139.3570381</v>
      </c>
      <c r="I4" s="3">
        <f>SUMPRODUCT(B8:B51,I8:I51)/SUM(B8:B51)</f>
        <v>202.7975433</v>
      </c>
      <c r="J4" s="2">
        <f>SUMIFS(B8:B51,K8:K51,"=Fibre")</f>
        <v>10075</v>
      </c>
      <c r="K4" s="2">
        <f>SUMIFS(B8:B51,K8:K51,"=Fibrage en cours")</f>
        <v>0</v>
      </c>
    </row>
    <row r="5" ht="13.5" customHeight="1">
      <c r="A5" s="4" t="s">
        <v>12</v>
      </c>
      <c r="B5" s="4" t="s">
        <v>12</v>
      </c>
      <c r="C5" s="4" t="s">
        <v>12</v>
      </c>
      <c r="D5" s="4" t="s">
        <v>12</v>
      </c>
      <c r="E5" s="4" t="s">
        <v>12</v>
      </c>
      <c r="F5" s="4" t="s">
        <v>12</v>
      </c>
      <c r="G5" s="4" t="s">
        <v>12</v>
      </c>
      <c r="H5" s="4" t="s">
        <v>12</v>
      </c>
      <c r="I5" s="4" t="s">
        <v>12</v>
      </c>
      <c r="J5" s="5">
        <f>J4/B4</f>
        <v>0.9980188212</v>
      </c>
      <c r="K5" s="5">
        <f>K4/B4</f>
        <v>0</v>
      </c>
    </row>
    <row r="6" ht="13.5" customHeight="1"/>
    <row r="7" ht="13.5" customHeight="1">
      <c r="A7" s="1" t="s">
        <v>1225</v>
      </c>
      <c r="B7" s="1" t="s">
        <v>1226</v>
      </c>
      <c r="C7" s="1" t="s">
        <v>1227</v>
      </c>
      <c r="D7" s="1" t="s">
        <v>1228</v>
      </c>
      <c r="E7" s="1" t="s">
        <v>1229</v>
      </c>
      <c r="F7" s="1" t="s">
        <v>1230</v>
      </c>
      <c r="G7" s="1" t="s">
        <v>1231</v>
      </c>
      <c r="H7" s="1" t="s">
        <v>1232</v>
      </c>
      <c r="I7" s="1" t="s">
        <v>1233</v>
      </c>
      <c r="J7" s="1" t="s">
        <v>1234</v>
      </c>
      <c r="K7" s="1" t="s">
        <v>1235</v>
      </c>
      <c r="L7" s="6" t="s">
        <v>24</v>
      </c>
      <c r="M7" s="7" t="s">
        <v>1236</v>
      </c>
    </row>
    <row r="8" ht="13.5" customHeight="1">
      <c r="A8" s="8" t="s">
        <v>1237</v>
      </c>
      <c r="B8" s="8">
        <v>997.0</v>
      </c>
      <c r="C8" s="8">
        <v>100.0</v>
      </c>
      <c r="D8" s="8">
        <v>100.0</v>
      </c>
      <c r="E8" s="8">
        <v>5.0</v>
      </c>
      <c r="F8" s="8">
        <v>272.8</v>
      </c>
      <c r="G8" s="8">
        <v>446.3</v>
      </c>
      <c r="H8" s="8">
        <v>222.1</v>
      </c>
      <c r="I8" s="8">
        <v>318.2</v>
      </c>
      <c r="J8" s="8">
        <v>0.0</v>
      </c>
      <c r="K8" s="8" t="s">
        <v>1238</v>
      </c>
      <c r="L8" s="9" t="s">
        <v>1239</v>
      </c>
      <c r="M8" s="8" t="s">
        <v>12</v>
      </c>
    </row>
    <row r="9" ht="13.5" customHeight="1">
      <c r="A9" s="8" t="s">
        <v>1240</v>
      </c>
      <c r="B9" s="8">
        <v>627.0</v>
      </c>
      <c r="C9" s="8">
        <v>100.0</v>
      </c>
      <c r="D9" s="8">
        <v>99.97</v>
      </c>
      <c r="E9" s="8">
        <v>5.0</v>
      </c>
      <c r="F9" s="8">
        <v>156.8</v>
      </c>
      <c r="G9" s="8">
        <v>359.0</v>
      </c>
      <c r="H9" s="8">
        <v>95.2</v>
      </c>
      <c r="I9" s="8">
        <v>212.2</v>
      </c>
      <c r="J9" s="8">
        <v>0.0</v>
      </c>
      <c r="K9" s="8" t="s">
        <v>1241</v>
      </c>
      <c r="L9" s="8" t="s">
        <v>1242</v>
      </c>
      <c r="M9" s="8" t="s">
        <v>1243</v>
      </c>
    </row>
    <row r="10" ht="13.5" customHeight="1">
      <c r="A10" s="8" t="s">
        <v>1244</v>
      </c>
      <c r="B10" s="8">
        <v>109.0</v>
      </c>
      <c r="C10" s="8">
        <v>100.0</v>
      </c>
      <c r="D10" s="8">
        <v>100.0</v>
      </c>
      <c r="E10" s="8">
        <v>6.0</v>
      </c>
      <c r="F10" s="8">
        <v>52.8</v>
      </c>
      <c r="G10" s="8">
        <v>92.6</v>
      </c>
      <c r="H10" s="8">
        <v>41.7</v>
      </c>
      <c r="I10" s="8">
        <v>68.0</v>
      </c>
      <c r="J10" s="8">
        <v>0.0</v>
      </c>
      <c r="K10" s="8" t="s">
        <v>1245</v>
      </c>
      <c r="L10" s="8" t="s">
        <v>1246</v>
      </c>
      <c r="M10" s="8" t="s">
        <v>12</v>
      </c>
    </row>
    <row r="11" ht="13.5" customHeight="1">
      <c r="A11" s="8" t="s">
        <v>1247</v>
      </c>
      <c r="B11" s="8">
        <v>827.0</v>
      </c>
      <c r="C11" s="8">
        <v>100.0</v>
      </c>
      <c r="D11" s="8">
        <v>100.0</v>
      </c>
      <c r="E11" s="8">
        <v>5.0</v>
      </c>
      <c r="F11" s="8">
        <v>310.6</v>
      </c>
      <c r="G11" s="8">
        <v>427.9</v>
      </c>
      <c r="H11" s="8">
        <v>270.1</v>
      </c>
      <c r="I11" s="8">
        <v>333.8</v>
      </c>
      <c r="J11" s="8">
        <v>0.0</v>
      </c>
      <c r="K11" s="8" t="s">
        <v>1248</v>
      </c>
      <c r="L11" s="8" t="s">
        <v>1249</v>
      </c>
      <c r="M11" s="8" t="s">
        <v>12</v>
      </c>
    </row>
    <row r="12" ht="13.5" customHeight="1">
      <c r="A12" s="8" t="s">
        <v>1250</v>
      </c>
      <c r="B12" s="8">
        <v>150.0</v>
      </c>
      <c r="C12" s="8">
        <v>100.0</v>
      </c>
      <c r="D12" s="8">
        <v>100.0</v>
      </c>
      <c r="E12" s="8">
        <v>5.0</v>
      </c>
      <c r="F12" s="8">
        <v>40.6</v>
      </c>
      <c r="G12" s="8">
        <v>93.0</v>
      </c>
      <c r="H12" s="8">
        <v>21.9</v>
      </c>
      <c r="I12" s="8">
        <v>53.0</v>
      </c>
      <c r="J12" s="8">
        <v>0.0</v>
      </c>
      <c r="K12" s="8" t="s">
        <v>1251</v>
      </c>
      <c r="L12" s="8" t="s">
        <v>1252</v>
      </c>
      <c r="M12" s="8" t="s">
        <v>12</v>
      </c>
    </row>
    <row r="13" ht="13.5" customHeight="1">
      <c r="A13" s="8" t="s">
        <v>1253</v>
      </c>
      <c r="B13" s="8">
        <v>156.0</v>
      </c>
      <c r="C13" s="8">
        <v>100.0</v>
      </c>
      <c r="D13" s="8">
        <v>100.0</v>
      </c>
      <c r="E13" s="8">
        <v>5.0</v>
      </c>
      <c r="F13" s="8">
        <v>37.6</v>
      </c>
      <c r="G13" s="8">
        <v>91.7</v>
      </c>
      <c r="H13" s="8">
        <v>19.9</v>
      </c>
      <c r="I13" s="8">
        <v>54.1</v>
      </c>
      <c r="J13" s="8">
        <v>0.0</v>
      </c>
      <c r="K13" s="8" t="s">
        <v>1254</v>
      </c>
      <c r="L13" s="8" t="s">
        <v>1255</v>
      </c>
      <c r="M13" s="8" t="s">
        <v>12</v>
      </c>
    </row>
    <row r="14" ht="13.5" customHeight="1">
      <c r="A14" s="8" t="s">
        <v>1256</v>
      </c>
      <c r="B14" s="8">
        <v>298.0</v>
      </c>
      <c r="C14" s="8">
        <v>100.0</v>
      </c>
      <c r="D14" s="8">
        <v>100.0</v>
      </c>
      <c r="E14" s="8">
        <v>6.0</v>
      </c>
      <c r="F14" s="8">
        <v>469.5</v>
      </c>
      <c r="G14" s="8">
        <v>558.0</v>
      </c>
      <c r="H14" s="8">
        <v>420.4</v>
      </c>
      <c r="I14" s="8">
        <v>488.1</v>
      </c>
      <c r="J14" s="8">
        <v>0.0</v>
      </c>
      <c r="K14" s="8" t="s">
        <v>1257</v>
      </c>
      <c r="L14" s="8" t="s">
        <v>1258</v>
      </c>
      <c r="M14" s="8" t="s">
        <v>12</v>
      </c>
    </row>
    <row r="15" ht="13.5" customHeight="1">
      <c r="A15" s="8" t="s">
        <v>1259</v>
      </c>
      <c r="B15" s="8">
        <v>210.0</v>
      </c>
      <c r="C15" s="8">
        <v>100.0</v>
      </c>
      <c r="D15" s="8">
        <v>100.0</v>
      </c>
      <c r="E15" s="8">
        <v>14.0</v>
      </c>
      <c r="F15" s="8">
        <v>89.9</v>
      </c>
      <c r="G15" s="8">
        <v>128.6</v>
      </c>
      <c r="H15" s="8">
        <v>89.1</v>
      </c>
      <c r="I15" s="8">
        <v>98.1</v>
      </c>
      <c r="J15" s="8">
        <v>0.0</v>
      </c>
      <c r="K15" s="8" t="s">
        <v>1260</v>
      </c>
      <c r="L15" s="8" t="s">
        <v>1261</v>
      </c>
      <c r="M15" s="8" t="s">
        <v>12</v>
      </c>
    </row>
    <row r="16" ht="13.5" customHeight="1">
      <c r="A16" s="8" t="s">
        <v>1262</v>
      </c>
      <c r="B16" s="8">
        <v>104.0</v>
      </c>
      <c r="C16" s="8">
        <v>100.0</v>
      </c>
      <c r="D16" s="8">
        <v>100.0</v>
      </c>
      <c r="E16" s="8">
        <v>5.0</v>
      </c>
      <c r="F16" s="8">
        <v>35.1</v>
      </c>
      <c r="G16" s="8">
        <v>81.5</v>
      </c>
      <c r="H16" s="8">
        <v>22.0</v>
      </c>
      <c r="I16" s="8">
        <v>50.3</v>
      </c>
      <c r="J16" s="8">
        <v>0.0</v>
      </c>
      <c r="K16" s="8" t="s">
        <v>1263</v>
      </c>
      <c r="L16" s="8" t="s">
        <v>1264</v>
      </c>
      <c r="M16" s="8" t="s">
        <v>12</v>
      </c>
    </row>
    <row r="17" ht="13.5" customHeight="1">
      <c r="A17" s="8" t="s">
        <v>1265</v>
      </c>
      <c r="B17" s="8">
        <v>792.0</v>
      </c>
      <c r="C17" s="8">
        <v>100.0</v>
      </c>
      <c r="D17" s="8">
        <v>100.0</v>
      </c>
      <c r="E17" s="8">
        <v>0.0</v>
      </c>
      <c r="F17" s="8">
        <v>326.5</v>
      </c>
      <c r="G17" s="8">
        <v>326.5</v>
      </c>
      <c r="H17" s="8">
        <v>326.5</v>
      </c>
      <c r="I17" s="8">
        <v>326.5</v>
      </c>
      <c r="J17" s="8">
        <v>0.0</v>
      </c>
      <c r="K17" s="8" t="s">
        <v>1266</v>
      </c>
      <c r="L17" s="8" t="s">
        <v>1267</v>
      </c>
      <c r="M17" s="8" t="s">
        <v>12</v>
      </c>
    </row>
    <row r="18" ht="13.5" customHeight="1">
      <c r="A18" s="8" t="s">
        <v>1268</v>
      </c>
      <c r="B18" s="8">
        <v>150.0</v>
      </c>
      <c r="C18" s="8">
        <v>100.0</v>
      </c>
      <c r="D18" s="8">
        <v>100.0</v>
      </c>
      <c r="E18" s="8">
        <v>12.0</v>
      </c>
      <c r="F18" s="8">
        <v>70.2</v>
      </c>
      <c r="G18" s="8">
        <v>110.1</v>
      </c>
      <c r="H18" s="8">
        <v>58.9</v>
      </c>
      <c r="I18" s="8">
        <v>80.6</v>
      </c>
      <c r="J18" s="8">
        <v>0.0</v>
      </c>
      <c r="K18" s="8" t="s">
        <v>1269</v>
      </c>
      <c r="L18" s="8" t="s">
        <v>1270</v>
      </c>
      <c r="M18" s="8" t="s">
        <v>12</v>
      </c>
    </row>
    <row r="19" ht="13.5" customHeight="1">
      <c r="A19" s="8" t="s">
        <v>1271</v>
      </c>
      <c r="B19" s="8">
        <v>96.0</v>
      </c>
      <c r="C19" s="8">
        <v>99.98</v>
      </c>
      <c r="D19" s="8">
        <v>99.98</v>
      </c>
      <c r="E19" s="8">
        <v>5.0</v>
      </c>
      <c r="F19" s="8">
        <v>77.4</v>
      </c>
      <c r="G19" s="8">
        <v>98.4</v>
      </c>
      <c r="H19" s="8">
        <v>69.4</v>
      </c>
      <c r="I19" s="8">
        <v>82.3</v>
      </c>
      <c r="J19" s="8">
        <v>0.0</v>
      </c>
      <c r="K19" s="8" t="s">
        <v>1272</v>
      </c>
      <c r="L19" s="8" t="s">
        <v>1273</v>
      </c>
      <c r="M19" s="8" t="s">
        <v>1274</v>
      </c>
    </row>
    <row r="20" ht="13.5" customHeight="1">
      <c r="A20" s="8" t="s">
        <v>1275</v>
      </c>
      <c r="B20" s="8">
        <v>107.0</v>
      </c>
      <c r="C20" s="8">
        <v>100.0</v>
      </c>
      <c r="D20" s="8">
        <v>100.0</v>
      </c>
      <c r="E20" s="8">
        <v>5.0</v>
      </c>
      <c r="F20" s="8">
        <v>49.0</v>
      </c>
      <c r="G20" s="8">
        <v>94.6</v>
      </c>
      <c r="H20" s="8">
        <v>36.6</v>
      </c>
      <c r="I20" s="8">
        <v>66.5</v>
      </c>
      <c r="J20" s="8">
        <v>0.0</v>
      </c>
      <c r="K20" s="8" t="s">
        <v>1276</v>
      </c>
      <c r="L20" s="8" t="s">
        <v>1277</v>
      </c>
      <c r="M20" s="8" t="s">
        <v>12</v>
      </c>
    </row>
    <row r="21" ht="13.5" customHeight="1">
      <c r="A21" s="8" t="s">
        <v>1278</v>
      </c>
      <c r="B21" s="8">
        <v>95.0</v>
      </c>
      <c r="C21" s="8">
        <v>100.0</v>
      </c>
      <c r="D21" s="8">
        <v>100.0</v>
      </c>
      <c r="E21" s="8">
        <v>10.0</v>
      </c>
      <c r="F21" s="8">
        <v>42.1</v>
      </c>
      <c r="G21" s="8">
        <v>84.2</v>
      </c>
      <c r="H21" s="8">
        <v>28.6</v>
      </c>
      <c r="I21" s="8">
        <v>54.6</v>
      </c>
      <c r="J21" s="8">
        <v>0.0</v>
      </c>
      <c r="K21" s="8" t="s">
        <v>1279</v>
      </c>
      <c r="L21" s="8" t="s">
        <v>1280</v>
      </c>
      <c r="M21" s="8" t="s">
        <v>12</v>
      </c>
    </row>
    <row r="22" ht="13.5" customHeight="1">
      <c r="A22" s="8" t="s">
        <v>1281</v>
      </c>
      <c r="B22" s="8">
        <v>353.0</v>
      </c>
      <c r="C22" s="8">
        <v>100.0</v>
      </c>
      <c r="D22" s="8">
        <v>92.6</v>
      </c>
      <c r="E22" s="8">
        <v>5.0</v>
      </c>
      <c r="F22" s="8">
        <v>70.0</v>
      </c>
      <c r="G22" s="8">
        <v>151.5</v>
      </c>
      <c r="H22" s="8">
        <v>49.3</v>
      </c>
      <c r="I22" s="8">
        <v>88.8</v>
      </c>
      <c r="J22" s="8">
        <v>2.0</v>
      </c>
      <c r="K22" s="8" t="s">
        <v>1282</v>
      </c>
      <c r="L22" s="8" t="s">
        <v>1283</v>
      </c>
      <c r="M22" s="8" t="s">
        <v>1284</v>
      </c>
    </row>
    <row r="23" ht="13.5" customHeight="1">
      <c r="A23" s="8" t="s">
        <v>1285</v>
      </c>
      <c r="B23" s="8">
        <v>780.0</v>
      </c>
      <c r="C23" s="8">
        <v>100.0</v>
      </c>
      <c r="D23" s="8">
        <v>100.0</v>
      </c>
      <c r="E23" s="8">
        <v>5.0</v>
      </c>
      <c r="F23" s="8">
        <v>362.7</v>
      </c>
      <c r="G23" s="8">
        <v>448.6</v>
      </c>
      <c r="H23" s="8">
        <v>318.3</v>
      </c>
      <c r="I23" s="8">
        <v>377.5</v>
      </c>
      <c r="J23" s="8">
        <v>0.0</v>
      </c>
      <c r="K23" s="8" t="s">
        <v>1286</v>
      </c>
      <c r="L23" s="8" t="s">
        <v>1287</v>
      </c>
      <c r="M23" s="8" t="s">
        <v>12</v>
      </c>
    </row>
    <row r="24" ht="13.5" customHeight="1">
      <c r="A24" s="8" t="s">
        <v>1288</v>
      </c>
      <c r="B24" s="8">
        <v>217.0</v>
      </c>
      <c r="C24" s="8">
        <v>100.0</v>
      </c>
      <c r="D24" s="8">
        <v>100.0</v>
      </c>
      <c r="E24" s="8">
        <v>5.0</v>
      </c>
      <c r="F24" s="8">
        <v>19.6</v>
      </c>
      <c r="G24" s="8">
        <v>111.9</v>
      </c>
      <c r="H24" s="8">
        <v>8.5</v>
      </c>
      <c r="I24" s="8">
        <v>45.1</v>
      </c>
      <c r="J24" s="8">
        <v>0.0</v>
      </c>
      <c r="K24" s="8" t="s">
        <v>1289</v>
      </c>
      <c r="L24" s="8" t="s">
        <v>1290</v>
      </c>
      <c r="M24" s="8" t="s">
        <v>12</v>
      </c>
    </row>
    <row r="25" ht="13.5" customHeight="1">
      <c r="A25" s="8" t="s">
        <v>1291</v>
      </c>
      <c r="B25" s="8">
        <v>231.0</v>
      </c>
      <c r="C25" s="8">
        <v>100.0</v>
      </c>
      <c r="D25" s="8">
        <v>100.0</v>
      </c>
      <c r="E25" s="8">
        <v>6.0</v>
      </c>
      <c r="F25" s="8">
        <v>127.7</v>
      </c>
      <c r="G25" s="8">
        <v>217.5</v>
      </c>
      <c r="H25" s="8">
        <v>100.9</v>
      </c>
      <c r="I25" s="8">
        <v>152.7</v>
      </c>
      <c r="J25" s="8">
        <v>0.0</v>
      </c>
      <c r="K25" s="8" t="s">
        <v>1292</v>
      </c>
      <c r="L25" s="8" t="s">
        <v>1293</v>
      </c>
      <c r="M25" s="8" t="s">
        <v>12</v>
      </c>
    </row>
    <row r="26" ht="13.5" customHeight="1">
      <c r="A26" s="8" t="s">
        <v>1294</v>
      </c>
      <c r="B26" s="8">
        <v>187.0</v>
      </c>
      <c r="C26" s="8">
        <v>100.0</v>
      </c>
      <c r="D26" s="8">
        <v>100.0</v>
      </c>
      <c r="E26" s="8">
        <v>10.0</v>
      </c>
      <c r="F26" s="8">
        <v>20.8</v>
      </c>
      <c r="G26" s="8">
        <v>57.1</v>
      </c>
      <c r="H26" s="8">
        <v>14.6</v>
      </c>
      <c r="I26" s="8">
        <v>32.5</v>
      </c>
      <c r="J26" s="8">
        <v>0.0</v>
      </c>
      <c r="K26" s="8" t="s">
        <v>1295</v>
      </c>
      <c r="L26" s="8" t="s">
        <v>1296</v>
      </c>
      <c r="M26" s="8" t="s">
        <v>12</v>
      </c>
    </row>
    <row r="27" ht="13.5" customHeight="1">
      <c r="A27" s="8" t="s">
        <v>1297</v>
      </c>
      <c r="B27" s="8">
        <v>788.0</v>
      </c>
      <c r="C27" s="8">
        <v>100.0</v>
      </c>
      <c r="D27" s="8">
        <v>100.0</v>
      </c>
      <c r="E27" s="8">
        <v>11.0</v>
      </c>
      <c r="F27" s="8">
        <v>13.0</v>
      </c>
      <c r="G27" s="8">
        <v>650.7</v>
      </c>
      <c r="H27" s="8">
        <v>2.6</v>
      </c>
      <c r="I27" s="8">
        <v>226.7</v>
      </c>
      <c r="J27" s="8">
        <v>0.0</v>
      </c>
      <c r="K27" s="8" t="s">
        <v>1298</v>
      </c>
      <c r="L27" s="8" t="s">
        <v>1299</v>
      </c>
      <c r="M27" s="8" t="s">
        <v>12</v>
      </c>
    </row>
    <row r="28" ht="13.5" customHeight="1">
      <c r="A28" s="8" t="s">
        <v>1300</v>
      </c>
      <c r="B28" s="8">
        <v>96.0</v>
      </c>
      <c r="C28" s="8">
        <v>100.0</v>
      </c>
      <c r="D28" s="8">
        <v>100.0</v>
      </c>
      <c r="E28" s="8">
        <v>6.0</v>
      </c>
      <c r="F28" s="8">
        <v>66.9</v>
      </c>
      <c r="G28" s="8">
        <v>113.8</v>
      </c>
      <c r="H28" s="8">
        <v>56.2</v>
      </c>
      <c r="I28" s="8">
        <v>83.2</v>
      </c>
      <c r="J28" s="8">
        <v>0.0</v>
      </c>
      <c r="K28" s="8" t="s">
        <v>1301</v>
      </c>
      <c r="L28" s="8" t="s">
        <v>1302</v>
      </c>
      <c r="M28" s="8" t="s">
        <v>12</v>
      </c>
    </row>
    <row r="29" ht="13.5" customHeight="1">
      <c r="A29" s="8" t="s">
        <v>1303</v>
      </c>
      <c r="B29" s="8">
        <v>34.0</v>
      </c>
      <c r="C29" s="8">
        <v>100.0</v>
      </c>
      <c r="D29" s="8">
        <v>100.0</v>
      </c>
      <c r="E29" s="8">
        <v>6.0</v>
      </c>
      <c r="F29" s="8">
        <v>50.3</v>
      </c>
      <c r="G29" s="8">
        <v>61.0</v>
      </c>
      <c r="H29" s="8">
        <v>46.9</v>
      </c>
      <c r="I29" s="8">
        <v>53.9</v>
      </c>
      <c r="J29" s="8">
        <v>0.0</v>
      </c>
      <c r="K29" s="8" t="s">
        <v>1304</v>
      </c>
      <c r="L29" s="8" t="s">
        <v>1305</v>
      </c>
      <c r="M29" s="8" t="s">
        <v>12</v>
      </c>
    </row>
    <row r="30" ht="13.5" customHeight="1">
      <c r="A30" s="8" t="s">
        <v>1306</v>
      </c>
      <c r="B30" s="8">
        <v>100.0</v>
      </c>
      <c r="C30" s="8">
        <v>100.0</v>
      </c>
      <c r="D30" s="8">
        <v>100.0</v>
      </c>
      <c r="E30" s="8">
        <v>5.0</v>
      </c>
      <c r="F30" s="8">
        <v>48.4</v>
      </c>
      <c r="G30" s="8">
        <v>90.0</v>
      </c>
      <c r="H30" s="8">
        <v>32.7</v>
      </c>
      <c r="I30" s="8">
        <v>64.3</v>
      </c>
      <c r="J30" s="8">
        <v>0.0</v>
      </c>
      <c r="K30" s="8" t="s">
        <v>1307</v>
      </c>
      <c r="L30" s="8" t="s">
        <v>1308</v>
      </c>
      <c r="M30" s="8" t="s">
        <v>12</v>
      </c>
    </row>
    <row r="31" ht="13.5" customHeight="1">
      <c r="A31" s="8" t="s">
        <v>1309</v>
      </c>
      <c r="B31" s="8">
        <v>66.0</v>
      </c>
      <c r="C31" s="8">
        <v>100.0</v>
      </c>
      <c r="D31" s="8">
        <v>100.0</v>
      </c>
      <c r="E31" s="8">
        <v>6.0</v>
      </c>
      <c r="F31" s="8">
        <v>77.5</v>
      </c>
      <c r="G31" s="8">
        <v>166.5</v>
      </c>
      <c r="H31" s="8">
        <v>54.0</v>
      </c>
      <c r="I31" s="8">
        <v>102.2</v>
      </c>
      <c r="J31" s="8">
        <v>0.0</v>
      </c>
      <c r="K31" s="8" t="s">
        <v>1310</v>
      </c>
      <c r="L31" s="8" t="s">
        <v>1311</v>
      </c>
      <c r="M31" s="8" t="s">
        <v>12</v>
      </c>
    </row>
    <row r="32" ht="13.5" customHeight="1">
      <c r="A32" s="8" t="s">
        <v>1312</v>
      </c>
      <c r="B32" s="8">
        <v>112.0</v>
      </c>
      <c r="C32" s="8">
        <v>100.0</v>
      </c>
      <c r="D32" s="8">
        <v>100.0</v>
      </c>
      <c r="E32" s="8">
        <v>5.0</v>
      </c>
      <c r="F32" s="8">
        <v>79.0</v>
      </c>
      <c r="G32" s="8">
        <v>105.1</v>
      </c>
      <c r="H32" s="8">
        <v>63.9</v>
      </c>
      <c r="I32" s="8">
        <v>86.7</v>
      </c>
      <c r="J32" s="8">
        <v>0.0</v>
      </c>
      <c r="K32" s="8" t="s">
        <v>1313</v>
      </c>
      <c r="L32" s="8" t="s">
        <v>1314</v>
      </c>
      <c r="M32" s="8" t="s">
        <v>12</v>
      </c>
    </row>
    <row r="33" ht="13.5" customHeight="1">
      <c r="A33" s="8" t="s">
        <v>1315</v>
      </c>
      <c r="B33" s="8">
        <v>337.0</v>
      </c>
      <c r="C33" s="8">
        <v>97.77</v>
      </c>
      <c r="D33" s="8">
        <v>97.77</v>
      </c>
      <c r="E33" s="8">
        <v>21.0</v>
      </c>
      <c r="F33" s="8">
        <v>141.5</v>
      </c>
      <c r="G33" s="8">
        <v>240.4</v>
      </c>
      <c r="H33" s="8">
        <v>102.6</v>
      </c>
      <c r="I33" s="8">
        <v>168.7</v>
      </c>
      <c r="J33" s="8">
        <v>1.0</v>
      </c>
      <c r="K33" s="8" t="s">
        <v>1316</v>
      </c>
      <c r="L33" s="8" t="s">
        <v>1317</v>
      </c>
      <c r="M33" s="8" t="s">
        <v>1318</v>
      </c>
    </row>
    <row r="34" ht="13.5" customHeight="1">
      <c r="A34" s="8" t="s">
        <v>1319</v>
      </c>
      <c r="B34" s="8">
        <v>119.0</v>
      </c>
      <c r="C34" s="8">
        <v>100.0</v>
      </c>
      <c r="D34" s="8">
        <v>100.0</v>
      </c>
      <c r="E34" s="8">
        <v>5.0</v>
      </c>
      <c r="F34" s="8">
        <v>77.0</v>
      </c>
      <c r="G34" s="8">
        <v>123.6</v>
      </c>
      <c r="H34" s="8">
        <v>70.9</v>
      </c>
      <c r="I34" s="8">
        <v>96.2</v>
      </c>
      <c r="J34" s="8">
        <v>0.0</v>
      </c>
      <c r="K34" s="8" t="s">
        <v>1320</v>
      </c>
      <c r="L34" s="8" t="s">
        <v>1321</v>
      </c>
      <c r="M34" s="8" t="s">
        <v>12</v>
      </c>
    </row>
    <row r="35" ht="13.5" customHeight="1">
      <c r="A35" s="8" t="s">
        <v>1322</v>
      </c>
      <c r="B35" s="8">
        <v>277.0</v>
      </c>
      <c r="C35" s="8">
        <v>100.0</v>
      </c>
      <c r="D35" s="8">
        <v>100.0</v>
      </c>
      <c r="E35" s="8">
        <v>5.0</v>
      </c>
      <c r="F35" s="8">
        <v>35.7</v>
      </c>
      <c r="G35" s="8">
        <v>154.2</v>
      </c>
      <c r="H35" s="8">
        <v>8.9</v>
      </c>
      <c r="I35" s="8">
        <v>73.9</v>
      </c>
      <c r="J35" s="8">
        <v>0.0</v>
      </c>
      <c r="K35" s="8" t="s">
        <v>1323</v>
      </c>
      <c r="L35" s="8" t="s">
        <v>1324</v>
      </c>
      <c r="M35" s="8" t="s">
        <v>12</v>
      </c>
    </row>
    <row r="36" ht="13.5" customHeight="1">
      <c r="A36" s="8" t="s">
        <v>1325</v>
      </c>
      <c r="B36" s="8">
        <v>51.0</v>
      </c>
      <c r="C36" s="8">
        <v>97.83</v>
      </c>
      <c r="D36" s="8">
        <v>97.83</v>
      </c>
      <c r="E36" s="8">
        <v>7.0</v>
      </c>
      <c r="F36" s="8">
        <v>55.1</v>
      </c>
      <c r="G36" s="8">
        <v>70.5</v>
      </c>
      <c r="H36" s="8">
        <v>49.8</v>
      </c>
      <c r="I36" s="8">
        <v>61.4</v>
      </c>
      <c r="J36" s="8">
        <v>1.0</v>
      </c>
      <c r="K36" s="8" t="s">
        <v>1326</v>
      </c>
      <c r="L36" s="8" t="s">
        <v>1327</v>
      </c>
      <c r="M36" s="8" t="s">
        <v>1328</v>
      </c>
    </row>
    <row r="37" ht="13.5" customHeight="1">
      <c r="A37" s="8" t="s">
        <v>1329</v>
      </c>
      <c r="B37" s="8">
        <v>150.0</v>
      </c>
      <c r="C37" s="8">
        <v>100.0</v>
      </c>
      <c r="D37" s="8">
        <v>100.0</v>
      </c>
      <c r="E37" s="8">
        <v>6.0</v>
      </c>
      <c r="F37" s="8">
        <v>30.4</v>
      </c>
      <c r="G37" s="8">
        <v>105.4</v>
      </c>
      <c r="H37" s="8">
        <v>8.6</v>
      </c>
      <c r="I37" s="8">
        <v>56.5</v>
      </c>
      <c r="J37" s="8">
        <v>0.0</v>
      </c>
      <c r="K37" s="8" t="s">
        <v>1330</v>
      </c>
      <c r="L37" s="8" t="s">
        <v>1331</v>
      </c>
      <c r="M37" s="8" t="s">
        <v>12</v>
      </c>
    </row>
    <row r="38" ht="13.5" customHeight="1">
      <c r="A38" s="8" t="s">
        <v>1332</v>
      </c>
      <c r="B38" s="8">
        <v>344.0</v>
      </c>
      <c r="C38" s="8">
        <v>100.0</v>
      </c>
      <c r="D38" s="8">
        <v>100.0</v>
      </c>
      <c r="E38" s="8">
        <v>5.0</v>
      </c>
      <c r="F38" s="8">
        <v>68.8</v>
      </c>
      <c r="G38" s="8">
        <v>172.1</v>
      </c>
      <c r="H38" s="8">
        <v>48.1</v>
      </c>
      <c r="I38" s="8">
        <v>95.1</v>
      </c>
      <c r="J38" s="8">
        <v>0.0</v>
      </c>
      <c r="K38" s="8" t="s">
        <v>1333</v>
      </c>
      <c r="L38" s="8" t="s">
        <v>1334</v>
      </c>
      <c r="M38" s="8" t="s">
        <v>12</v>
      </c>
    </row>
    <row r="39" ht="13.5" customHeight="1">
      <c r="A39" s="8" t="s">
        <v>1335</v>
      </c>
      <c r="B39" s="8">
        <v>54.0</v>
      </c>
      <c r="C39" s="8">
        <v>100.0</v>
      </c>
      <c r="D39" s="8">
        <v>100.0</v>
      </c>
      <c r="E39" s="8">
        <v>21.0</v>
      </c>
      <c r="F39" s="8">
        <v>38.8</v>
      </c>
      <c r="G39" s="8">
        <v>58.9</v>
      </c>
      <c r="H39" s="8">
        <v>26.4</v>
      </c>
      <c r="I39" s="8">
        <v>45.7</v>
      </c>
      <c r="J39" s="8">
        <v>0.0</v>
      </c>
      <c r="K39" s="8" t="s">
        <v>1336</v>
      </c>
      <c r="L39" s="8" t="s">
        <v>1337</v>
      </c>
      <c r="M39" s="8" t="s">
        <v>12</v>
      </c>
    </row>
    <row r="40" ht="13.5" customHeight="1">
      <c r="A40" s="8" t="s">
        <v>1338</v>
      </c>
      <c r="B40" s="8">
        <v>38.0</v>
      </c>
      <c r="C40" s="8">
        <v>100.0</v>
      </c>
      <c r="D40" s="8">
        <v>100.0</v>
      </c>
      <c r="E40" s="8">
        <v>7.0</v>
      </c>
      <c r="F40" s="8">
        <v>58.6</v>
      </c>
      <c r="G40" s="8">
        <v>70.5</v>
      </c>
      <c r="H40" s="8">
        <v>53.0</v>
      </c>
      <c r="I40" s="8">
        <v>62.1</v>
      </c>
      <c r="J40" s="8">
        <v>0.0</v>
      </c>
      <c r="K40" s="8" t="s">
        <v>1339</v>
      </c>
      <c r="L40" s="8" t="s">
        <v>1340</v>
      </c>
      <c r="M40" s="8" t="s">
        <v>12</v>
      </c>
    </row>
    <row r="41" ht="13.5" customHeight="1">
      <c r="A41" s="8" t="s">
        <v>1341</v>
      </c>
      <c r="B41" s="8">
        <v>19.0</v>
      </c>
      <c r="C41" s="8">
        <v>100.0</v>
      </c>
      <c r="D41" s="8">
        <v>100.0</v>
      </c>
      <c r="E41" s="8">
        <v>7.0</v>
      </c>
      <c r="F41" s="8">
        <v>29.9</v>
      </c>
      <c r="G41" s="8">
        <v>42.4</v>
      </c>
      <c r="H41" s="8">
        <v>25.7</v>
      </c>
      <c r="I41" s="8">
        <v>36.0</v>
      </c>
      <c r="J41" s="8">
        <v>0.0</v>
      </c>
      <c r="K41" s="8" t="s">
        <v>1342</v>
      </c>
      <c r="L41" s="8" t="s">
        <v>1343</v>
      </c>
      <c r="M41" s="8" t="s">
        <v>12</v>
      </c>
    </row>
    <row r="42" ht="13.5" customHeight="1">
      <c r="A42" s="8" t="s">
        <v>1344</v>
      </c>
      <c r="B42" s="8">
        <v>23.0</v>
      </c>
      <c r="C42" s="8">
        <v>100.0</v>
      </c>
      <c r="D42" s="8">
        <v>100.0</v>
      </c>
      <c r="E42" s="8">
        <v>24.0</v>
      </c>
      <c r="F42" s="8">
        <v>65.1</v>
      </c>
      <c r="G42" s="8">
        <v>68.4</v>
      </c>
      <c r="H42" s="8">
        <v>64.3</v>
      </c>
      <c r="I42" s="8">
        <v>67.9</v>
      </c>
      <c r="J42" s="8">
        <v>0.0</v>
      </c>
      <c r="K42" s="8" t="s">
        <v>1345</v>
      </c>
      <c r="L42" s="8" t="s">
        <v>1346</v>
      </c>
      <c r="M42" s="8" t="s">
        <v>12</v>
      </c>
    </row>
    <row r="43" ht="13.5" customHeight="1">
      <c r="A43" s="8" t="s">
        <v>1347</v>
      </c>
      <c r="B43" s="8">
        <v>50.0</v>
      </c>
      <c r="C43" s="8">
        <v>100.0</v>
      </c>
      <c r="D43" s="8">
        <v>100.0</v>
      </c>
      <c r="E43" s="8">
        <v>6.0</v>
      </c>
      <c r="F43" s="8">
        <v>44.8</v>
      </c>
      <c r="G43" s="8">
        <v>71.2</v>
      </c>
      <c r="H43" s="8">
        <v>42.9</v>
      </c>
      <c r="I43" s="8">
        <v>62.2</v>
      </c>
      <c r="J43" s="8">
        <v>0.0</v>
      </c>
      <c r="K43" s="8" t="s">
        <v>1348</v>
      </c>
      <c r="L43" s="8" t="s">
        <v>1349</v>
      </c>
      <c r="M43" s="8" t="s">
        <v>12</v>
      </c>
    </row>
    <row r="44" ht="13.5" customHeight="1">
      <c r="A44" s="8" t="s">
        <v>1350</v>
      </c>
      <c r="B44" s="8">
        <v>120.0</v>
      </c>
      <c r="C44" s="8">
        <v>100.0</v>
      </c>
      <c r="D44" s="8">
        <v>100.0</v>
      </c>
      <c r="E44" s="8">
        <v>5.0</v>
      </c>
      <c r="F44" s="8">
        <v>104.4</v>
      </c>
      <c r="G44" s="8">
        <v>141.0</v>
      </c>
      <c r="H44" s="8">
        <v>91.7</v>
      </c>
      <c r="I44" s="8">
        <v>118.0</v>
      </c>
      <c r="J44" s="8">
        <v>0.0</v>
      </c>
      <c r="K44" s="8" t="s">
        <v>1351</v>
      </c>
      <c r="L44" s="8" t="s">
        <v>1352</v>
      </c>
      <c r="M44" s="8" t="s">
        <v>12</v>
      </c>
    </row>
    <row r="45" ht="13.5" customHeight="1">
      <c r="A45" s="8" t="s">
        <v>1353</v>
      </c>
      <c r="B45" s="8">
        <v>100.0</v>
      </c>
      <c r="C45" s="8">
        <v>99.89</v>
      </c>
      <c r="D45" s="8">
        <v>99.89</v>
      </c>
      <c r="E45" s="8">
        <v>6.0</v>
      </c>
      <c r="F45" s="8">
        <v>36.0</v>
      </c>
      <c r="G45" s="8">
        <v>86.7</v>
      </c>
      <c r="H45" s="8">
        <v>19.9</v>
      </c>
      <c r="I45" s="8">
        <v>52.2</v>
      </c>
      <c r="J45" s="8">
        <v>0.0</v>
      </c>
      <c r="K45" s="8" t="s">
        <v>1354</v>
      </c>
      <c r="L45" s="8" t="s">
        <v>1355</v>
      </c>
      <c r="M45" s="8" t="s">
        <v>1356</v>
      </c>
    </row>
    <row r="46" ht="13.5" customHeight="1">
      <c r="A46" s="8" t="s">
        <v>1357</v>
      </c>
      <c r="B46" s="8">
        <v>297.0</v>
      </c>
      <c r="C46" s="8">
        <v>100.0</v>
      </c>
      <c r="D46" s="8">
        <v>100.0</v>
      </c>
      <c r="E46" s="8">
        <v>5.0</v>
      </c>
      <c r="F46" s="8">
        <v>100.7</v>
      </c>
      <c r="G46" s="8">
        <v>162.1</v>
      </c>
      <c r="H46" s="8">
        <v>90.3</v>
      </c>
      <c r="I46" s="8">
        <v>117.8</v>
      </c>
      <c r="J46" s="8">
        <v>0.0</v>
      </c>
      <c r="K46" s="8" t="s">
        <v>1358</v>
      </c>
      <c r="L46" s="8" t="s">
        <v>1359</v>
      </c>
      <c r="M46" s="8" t="s">
        <v>12</v>
      </c>
    </row>
    <row r="47" ht="13.5" customHeight="1">
      <c r="A47" s="8" t="s">
        <v>1360</v>
      </c>
      <c r="B47" s="8">
        <v>55.0</v>
      </c>
      <c r="C47" s="8">
        <v>100.0</v>
      </c>
      <c r="D47" s="8">
        <v>100.0</v>
      </c>
      <c r="E47" s="8">
        <v>17.0</v>
      </c>
      <c r="F47" s="8">
        <v>65.8</v>
      </c>
      <c r="G47" s="8">
        <v>79.0</v>
      </c>
      <c r="H47" s="8">
        <v>58.6</v>
      </c>
      <c r="I47" s="8">
        <v>70.3</v>
      </c>
      <c r="J47" s="8">
        <v>0.0</v>
      </c>
      <c r="K47" s="8" t="s">
        <v>1361</v>
      </c>
      <c r="L47" s="8" t="s">
        <v>1362</v>
      </c>
      <c r="M47" s="8" t="s">
        <v>12</v>
      </c>
    </row>
    <row r="48" ht="13.5" customHeight="1">
      <c r="A48" s="8" t="s">
        <v>1363</v>
      </c>
      <c r="B48" s="8">
        <v>20.0</v>
      </c>
      <c r="C48" s="8">
        <v>100.0</v>
      </c>
      <c r="D48" s="8">
        <v>100.0</v>
      </c>
      <c r="E48" s="8">
        <v>10.0</v>
      </c>
      <c r="F48" s="8">
        <v>439.8</v>
      </c>
      <c r="G48" s="8">
        <v>447.0</v>
      </c>
      <c r="H48" s="8">
        <v>437.8</v>
      </c>
      <c r="I48" s="8">
        <v>444.4</v>
      </c>
      <c r="J48" s="8">
        <v>0.0</v>
      </c>
      <c r="K48" s="8" t="s">
        <v>1364</v>
      </c>
      <c r="L48" s="8" t="s">
        <v>1365</v>
      </c>
      <c r="M48" s="8" t="s">
        <v>12</v>
      </c>
    </row>
    <row r="49" ht="13.5" customHeight="1">
      <c r="A49" s="8" t="s">
        <v>1366</v>
      </c>
      <c r="B49" s="8">
        <v>41.0</v>
      </c>
      <c r="C49" s="8">
        <v>100.0</v>
      </c>
      <c r="D49" s="8">
        <v>100.0</v>
      </c>
      <c r="E49" s="8">
        <v>8.0</v>
      </c>
      <c r="F49" s="8">
        <v>49.6</v>
      </c>
      <c r="G49" s="8">
        <v>70.4</v>
      </c>
      <c r="H49" s="8">
        <v>42.8</v>
      </c>
      <c r="I49" s="8">
        <v>59.2</v>
      </c>
      <c r="J49" s="8">
        <v>0.0</v>
      </c>
      <c r="K49" s="8" t="s">
        <v>1367</v>
      </c>
      <c r="L49" s="8" t="s">
        <v>1368</v>
      </c>
      <c r="M49" s="8" t="s">
        <v>12</v>
      </c>
    </row>
    <row r="50" ht="13.5" customHeight="1">
      <c r="A50" s="8" t="s">
        <v>1369</v>
      </c>
      <c r="B50" s="8">
        <v>18.0</v>
      </c>
      <c r="C50" s="8">
        <v>100.0</v>
      </c>
      <c r="D50" s="8">
        <v>100.0</v>
      </c>
      <c r="E50" s="8">
        <v>9.0</v>
      </c>
      <c r="F50" s="8">
        <v>39.4</v>
      </c>
      <c r="G50" s="8">
        <v>44.6</v>
      </c>
      <c r="H50" s="8">
        <v>37.7</v>
      </c>
      <c r="I50" s="8">
        <v>42.4</v>
      </c>
      <c r="J50" s="8">
        <v>0.0</v>
      </c>
      <c r="K50" s="8" t="s">
        <v>1370</v>
      </c>
      <c r="L50" s="8" t="s">
        <v>1371</v>
      </c>
      <c r="M50" s="8" t="s">
        <v>12</v>
      </c>
    </row>
    <row r="51" ht="13.5" customHeight="1">
      <c r="A51" s="8" t="s">
        <v>1372</v>
      </c>
      <c r="B51" s="8">
        <v>300.0</v>
      </c>
      <c r="C51" s="8">
        <v>100.0</v>
      </c>
      <c r="D51" s="8">
        <v>100.0</v>
      </c>
      <c r="E51" s="8">
        <v>49.0</v>
      </c>
      <c r="F51" s="8">
        <v>92.1</v>
      </c>
      <c r="G51" s="8">
        <v>160.7</v>
      </c>
      <c r="H51" s="8">
        <v>67.2</v>
      </c>
      <c r="I51" s="8">
        <v>110.2</v>
      </c>
      <c r="J51" s="8">
        <v>0.0</v>
      </c>
      <c r="K51" s="8" t="s">
        <v>1373</v>
      </c>
      <c r="L51" s="8" t="s">
        <v>1374</v>
      </c>
      <c r="M51" s="8" t="s">
        <v>12</v>
      </c>
    </row>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rintOptions/>
  <pageMargins bottom="1.0" footer="0.0" header="0.0" left="0.75" right="0.75" top="1.0"/>
  <pageSetup orientation="portrait"/>
  <drawing r:id="rId1"/>
</worksheet>
</file>