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3.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2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IX-MARSEILLE" sheetId="1" r:id="rId4"/>
    <sheet state="visible" name="AMIENS" sheetId="2" r:id="rId5"/>
    <sheet state="visible" name="BORDEAUX" sheetId="3" r:id="rId6"/>
    <sheet state="visible" name="BOURGOGNE FRANCHE COMTE" sheetId="4" r:id="rId7"/>
    <sheet state="visible" name="CLERMONT FERRAND" sheetId="5" r:id="rId8"/>
    <sheet state="visible" name="CRETEIL" sheetId="6" r:id="rId9"/>
    <sheet state="visible" name="PARIS" sheetId="7" r:id="rId10"/>
    <sheet state="visible" name="GRENOBLE" sheetId="8" r:id="rId11"/>
    <sheet state="visible" name="LILLE" sheetId="9" r:id="rId12"/>
    <sheet state="visible" name="LIMOGES" sheetId="10" r:id="rId13"/>
    <sheet state="visible" name="LORRAINE" sheetId="11" r:id="rId14"/>
    <sheet state="visible" name="LYON" sheetId="12" r:id="rId15"/>
    <sheet state="visible" name="MONTPELLIER" sheetId="13" r:id="rId16"/>
    <sheet state="visible" name="NANTES" sheetId="14" r:id="rId17"/>
    <sheet state="visible" name="NICE-TOULON" sheetId="15" r:id="rId18"/>
    <sheet state="visible" name="Normandie" sheetId="16" r:id="rId19"/>
    <sheet state="visible" name="ORLEANS TOURS" sheetId="17" r:id="rId20"/>
    <sheet state="visible" name="POITIERS" sheetId="18" r:id="rId21"/>
    <sheet state="visible" name="REIMS" sheetId="19" r:id="rId22"/>
    <sheet state="visible" name="RENNES-BRETAGNE" sheetId="20" r:id="rId23"/>
    <sheet state="visible" name="STRASBOURG" sheetId="21" r:id="rId24"/>
    <sheet state="visible" name="TOULOUSE" sheetId="22" r:id="rId25"/>
    <sheet state="visible" name="VERSAILLES" sheetId="23" r:id="rId26"/>
  </sheets>
  <definedNames/>
  <calcPr/>
</workbook>
</file>

<file path=xl/sharedStrings.xml><?xml version="1.0" encoding="utf-8"?>
<sst xmlns="http://schemas.openxmlformats.org/spreadsheetml/2006/main" count="3930" uniqueCount="3051">
  <si>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</si>
  <si>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</si>
  <si>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</si>
  <si>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</si>
  <si>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</si>
  <si>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</si>
  <si>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</si>
  <si>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</si>
  <si>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</si>
  <si>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</si>
  <si>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</si>
  <si>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AIX-MARSEILLE</t>
    </r>
  </si>
  <si>
    <t/>
  </si>
  <si>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</si>
  <si>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</si>
  <si>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</si>
  <si>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</si>
  <si>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</si>
  <si>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</si>
  <si>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</si>
  <si>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</si>
  <si>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</si>
  <si>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</si>
  <si>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</si>
  <si>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t>Type de service</t>
  </si>
  <si>
    <r>
      <rPr>
        <rFont val="Arial"/>
        <color theme="1"/>
        <sz val="11.0"/>
      </rPr>
      <t>Remarques</t>
    </r>
  </si>
  <si>
    <r>
      <rPr>
        <rFont val="Arial"/>
        <b/>
        <color theme="1"/>
        <sz val="11.0"/>
      </rPr>
      <t>Canada</t>
    </r>
  </si>
  <si>
    <r>
      <rPr>
        <rFont val="Arial"/>
        <b/>
        <color theme="1"/>
        <sz val="11.0"/>
      </rPr>
      <t>Fibre</t>
    </r>
  </si>
  <si>
    <r>
      <rPr>
        <rFont val="Arial"/>
        <color theme="1"/>
        <sz val="11.0"/>
      </rPr>
      <t>SmartCampus</t>
    </r>
  </si>
  <si>
    <r>
      <rPr>
        <rFont val="Arial"/>
        <b/>
        <color theme="1"/>
        <sz val="11.0"/>
      </rPr>
      <t>Chabran</t>
    </r>
  </si>
  <si>
    <r>
      <rPr>
        <rFont val="Arial"/>
        <b/>
        <color theme="1"/>
        <sz val="11.0"/>
      </rPr>
      <t>Fibre</t>
    </r>
  </si>
  <si>
    <r>
      <rPr>
        <rFont val="Arial"/>
        <color theme="1"/>
        <sz val="11.0"/>
      </rPr>
      <t>SmartCampus</t>
    </r>
  </si>
  <si>
    <r>
      <rPr>
        <rFont val="Arial"/>
        <b/>
        <color theme="1"/>
        <sz val="11.0"/>
      </rPr>
      <t>Chatenoud 1 et 2</t>
    </r>
  </si>
  <si>
    <r>
      <rPr>
        <rFont val="Arial"/>
        <b/>
        <color theme="1"/>
        <sz val="11.0"/>
      </rPr>
      <t>Fibre</t>
    </r>
  </si>
  <si>
    <r>
      <rPr>
        <rFont val="Arial"/>
        <color theme="1"/>
        <sz val="11.0"/>
      </rPr>
      <t>SmartCampus</t>
    </r>
  </si>
  <si>
    <r>
      <rPr>
        <rFont val="Arial"/>
        <color theme="1"/>
        <sz val="11.0"/>
      </rPr>
      <t xml:space="preserve">Le 07/07/21 / responsabilité Wifirst / Site injoignable / durée  : 0.0 heure(s) : Site injoignable
                          Diagnostic : aucun équipement n'est joignable sur le site
                          Périmètre de l'incident : l'ensemble du site.
                          Impact de l'incident : coupure du service
                          Le site a-t-il été informé? non
                          Alerte Kiwi "#21450273" ouverte le 07/07/2021 à 11:36
Résultat : Le service est rétabli sur le site Chatenoud
                          suite à la prise en charge de l'incident par nos équipes.
</t>
    </r>
  </si>
  <si>
    <r>
      <rPr>
        <rFont val="Arial"/>
        <b/>
        <color theme="1"/>
        <sz val="11.0"/>
      </rPr>
      <t>Chatenoud 3</t>
    </r>
  </si>
  <si>
    <r>
      <rPr>
        <rFont val="Arial"/>
        <b/>
        <color theme="1"/>
        <sz val="11.0"/>
      </rPr>
      <t>Fibre</t>
    </r>
  </si>
  <si>
    <r>
      <rPr>
        <rFont val="Arial"/>
        <color theme="1"/>
        <sz val="11.0"/>
      </rPr>
      <t>SmartCampus</t>
    </r>
  </si>
  <si>
    <r>
      <rPr>
        <rFont val="Arial"/>
        <color theme="1"/>
        <sz val="11.0"/>
      </rPr>
      <t xml:space="preserve">Le 07/07/21 / responsabilité Wifirst / Site injoignable / durée  : 0.0 heure(s) : Site injoignable
                          Diagnostic : aucun équipement n'est joignable sur le site
                          Périmètre de l'incident : l'ensemble du site.
                          Impact de l'incident : coupure du service
                          Le site a-t-il été informé? non
                          Alerte Kiwi "#21450270" ouverte le 07/07/2021 à 11:34
Résultat : Le service est rétabli sur le site Chatenoud
                          suite à la prise en charge de l'incident par nos équipes.
</t>
    </r>
  </si>
  <si>
    <r>
      <rPr>
        <rFont val="Arial"/>
        <b/>
        <color theme="1"/>
        <sz val="11.0"/>
      </rPr>
      <t>Chatenoud Studios SC</t>
    </r>
  </si>
  <si>
    <r>
      <rPr>
        <rFont val="Arial"/>
        <b/>
        <color theme="1"/>
        <sz val="11.0"/>
      </rPr>
      <t>Fibre</t>
    </r>
  </si>
  <si>
    <r>
      <rPr>
        <rFont val="Arial"/>
        <color theme="1"/>
        <sz val="11.0"/>
      </rPr>
      <t>SmartCampus</t>
    </r>
  </si>
  <si>
    <r>
      <rPr>
        <rFont val="Arial"/>
        <color theme="1"/>
        <sz val="11.0"/>
      </rPr>
      <t xml:space="preserve">Le 07/07/21 / responsabilité Wifirst / Site injoignable / durée  : 0.0 heure(s) : Site injoignable
                          Diagnostic : aucun équipement n'est joignable sur le site
                          Périmètre de l'incident : l'ensemble du site.
                          Impact de l'incident : coupure du service
                          Le site a-t-il été informé? non
                          Alerte Kiwi "#21450271" ouverte le 07/07/2021 à 11:34
Résultat : Le service est rétabli sur le site Chatenoud Studios
                          suite à la prise en charge de l'incident par nos équipes.
</t>
    </r>
  </si>
  <si>
    <r>
      <rPr>
        <rFont val="Arial"/>
        <b/>
        <color theme="1"/>
        <sz val="11.0"/>
      </rPr>
      <t>Cité Arc de Meyran</t>
    </r>
  </si>
  <si>
    <r>
      <rPr>
        <rFont val="Arial"/>
        <b/>
        <color theme="1"/>
        <sz val="11.0"/>
      </rPr>
      <t>Fibre</t>
    </r>
  </si>
  <si>
    <r>
      <rPr>
        <rFont val="Arial"/>
        <color theme="1"/>
        <sz val="11.0"/>
      </rPr>
      <t>SmartCampus</t>
    </r>
  </si>
  <si>
    <r>
      <rPr>
        <rFont val="Arial"/>
        <b/>
        <color theme="1"/>
        <sz val="11.0"/>
      </rPr>
      <t>Cité des Gazelles - Pav1 Pav2 Pav3 Pav4</t>
    </r>
  </si>
  <si>
    <r>
      <rPr>
        <rFont val="Arial"/>
        <b/>
        <color theme="1"/>
        <sz val="11.0"/>
      </rPr>
      <t>Fibre</t>
    </r>
  </si>
  <si>
    <r>
      <rPr>
        <rFont val="Arial"/>
        <color theme="1"/>
        <sz val="11.0"/>
      </rPr>
      <t>SmartCampus</t>
    </r>
  </si>
  <si>
    <r>
      <rPr>
        <rFont val="Arial"/>
        <b/>
        <color theme="1"/>
        <sz val="11.0"/>
      </rPr>
      <t>Cité des Gazelles - Pav5 Pav6</t>
    </r>
  </si>
  <si>
    <r>
      <rPr>
        <rFont val="Arial"/>
        <b/>
        <color theme="1"/>
        <sz val="11.0"/>
      </rPr>
      <t>Fibre</t>
    </r>
  </si>
  <si>
    <r>
      <rPr>
        <rFont val="Arial"/>
        <color theme="1"/>
        <sz val="11.0"/>
      </rPr>
      <t>SmartCampus</t>
    </r>
  </si>
  <si>
    <r>
      <rPr>
        <rFont val="Arial"/>
        <b/>
        <color theme="1"/>
        <sz val="11.0"/>
      </rPr>
      <t>Cité des Gazelles - Pav7 Pav8</t>
    </r>
  </si>
  <si>
    <r>
      <rPr>
        <rFont val="Arial"/>
        <b/>
        <color theme="1"/>
        <sz val="11.0"/>
      </rPr>
      <t>Fibre</t>
    </r>
  </si>
  <si>
    <r>
      <rPr>
        <rFont val="Arial"/>
        <color theme="1"/>
        <sz val="11.0"/>
      </rPr>
      <t>SmartCampus</t>
    </r>
  </si>
  <si>
    <r>
      <rPr>
        <rFont val="Arial"/>
        <color theme="1"/>
        <sz val="11.0"/>
      </rPr>
      <t>Le 12/07/21 / responsabilité Wifirst / Site injoignable / durée  : 39.0 heure(s) : Site injoignable
                          Diagnostic : aucun équipement n'est joignable sur le site
                          Périmètre de l'incident : l'ensemble du site.
                          Impact de l'incident : coupure du service
                          Le site a-t-il été informé? non
                          Alerte Kiwi "#21450386" ouverte le 12/07/2021 à 06:12
Résultat : Action(s) réalisée(s) :
Commentaire : problème conf switch principal</t>
    </r>
  </si>
  <si>
    <r>
      <rPr>
        <rFont val="Arial"/>
        <b/>
        <color theme="1"/>
        <sz val="11.0"/>
      </rPr>
      <t>Cité Internationale de Cuques</t>
    </r>
  </si>
  <si>
    <r>
      <rPr>
        <rFont val="Arial"/>
        <b/>
        <color theme="1"/>
        <sz val="11.0"/>
      </rPr>
      <t>Fibre</t>
    </r>
  </si>
  <si>
    <r>
      <rPr>
        <rFont val="Arial"/>
        <color theme="1"/>
        <sz val="11.0"/>
      </rPr>
      <t>SmartCampus</t>
    </r>
  </si>
  <si>
    <r>
      <rPr>
        <rFont val="Arial"/>
        <color theme="1"/>
        <sz val="11.0"/>
      </rPr>
      <t xml:space="preserve">Le 12/07/21 / responsabilité Wifirst / Site injoignable / durée  : 6.0 heure(s) : Site injoignable
                          Diagnostic : aucun équipement n'est joignable sur le site
                          Périmètre de l'incident : l'ensemble du site.
                          Impact de l'incident : coupure du service
                          Le site a-t-il été informé? non
                          Alerte Kiwi "#21450396" ouverte le 12/07/2021 à 08:54
Résultat : Le service est rétabli sur le site Cité Internationale de Cuques
                          suite à la prise en charge de l'incident par nos équipes.
</t>
    </r>
  </si>
  <si>
    <r>
      <rPr>
        <rFont val="Arial"/>
        <b/>
        <color theme="1"/>
        <sz val="11.0"/>
      </rPr>
      <t>Cuques P1</t>
    </r>
  </si>
  <si>
    <r>
      <rPr>
        <rFont val="Arial"/>
        <b/>
        <color theme="1"/>
        <sz val="11.0"/>
      </rPr>
      <t>Fibre</t>
    </r>
  </si>
  <si>
    <r>
      <rPr>
        <rFont val="Arial"/>
        <color theme="1"/>
        <sz val="11.0"/>
      </rPr>
      <t>PlanetCampus</t>
    </r>
  </si>
  <si>
    <r>
      <rPr>
        <rFont val="Arial"/>
        <color theme="1"/>
        <sz val="11.0"/>
      </rPr>
      <t xml:space="preserve">Le 12/07/21 / responsabilité Wifirst / Site injoignable / durée  : 4.0 heure(s) : Site injoignable
                          Diagnostic : aucun équipement n'est joignable sur le site
                          Périmètre de l'incident : l'ensemble du site.
                          Impact de l'incident : coupure du service
                          Le site a-t-il été informé? non
                          Alerte Kiwi "#21450398" ouverte le 12/07/2021 à 08:56
Résultat : Le service est rétabli sur le site Cuques
                          suite à la prise en charge de l'incident par nos équipes.
</t>
    </r>
  </si>
  <si>
    <r>
      <rPr>
        <rFont val="Arial"/>
        <b/>
        <color theme="1"/>
        <sz val="11.0"/>
      </rPr>
      <t>Cuques P2</t>
    </r>
  </si>
  <si>
    <r>
      <rPr>
        <rFont val="Arial"/>
        <b/>
        <color theme="1"/>
        <sz val="11.0"/>
      </rPr>
      <t>Fibre</t>
    </r>
  </si>
  <si>
    <r>
      <rPr>
        <rFont val="Arial"/>
        <color theme="1"/>
        <sz val="11.0"/>
      </rPr>
      <t>SmartCampus</t>
    </r>
  </si>
  <si>
    <r>
      <rPr>
        <rFont val="Arial"/>
        <color theme="1"/>
        <sz val="11.0"/>
      </rPr>
      <t>Le 12/07/21 / responsabilité Wifirst / Site injoignable / durée  : 5.0 heure(s) : Site injoignable
                          Diagnostic : aucun équipement n'est joignable sur le site
                          Périmètre de l'incident : l'ensemble du site.
                          Impact de l'incident : coupure du service
                          Le site a-t-il été informé? non
                          Alerte Kiwi "#21450395" ouverte le 12/07/2021 à 08:54
Résultat : Action(s) réalisée(s) :
Commentaire :</t>
    </r>
  </si>
  <si>
    <r>
      <rPr>
        <rFont val="Arial"/>
        <b/>
        <color theme="1"/>
        <sz val="11.0"/>
      </rPr>
      <t>Cuques P3</t>
    </r>
  </si>
  <si>
    <r>
      <rPr>
        <rFont val="Arial"/>
        <b/>
        <color theme="1"/>
        <sz val="11.0"/>
      </rPr>
      <t>Fibre</t>
    </r>
  </si>
  <si>
    <r>
      <rPr>
        <rFont val="Arial"/>
        <color theme="1"/>
        <sz val="11.0"/>
      </rPr>
      <t>SmartCampus</t>
    </r>
  </si>
  <si>
    <r>
      <rPr>
        <rFont val="Arial"/>
        <color theme="1"/>
        <sz val="11.0"/>
      </rPr>
      <t xml:space="preserve">Le 12/07/21 / responsabilité Wifirst / Site injoignable / durée  : 4.0 heure(s) : Site injoignable
                          Diagnostic : aucun équipement n'est joignable sur le site
                          Périmètre de l'incident : l'ensemble du site.
                          Impact de l'incident : coupure du service
                          Le site a-t-il été informé? non
                          Alerte Kiwi "#21450397" ouverte le 12/07/2021 à 08:56
Résultat : Le service est rétabli sur le site Cuques
                          suite à la prise en charge de l'incident par nos équipes.
</t>
    </r>
  </si>
  <si>
    <r>
      <rPr>
        <rFont val="Arial"/>
        <b/>
        <color theme="1"/>
        <sz val="11.0"/>
      </rPr>
      <t>Cuques P4</t>
    </r>
  </si>
  <si>
    <r>
      <rPr>
        <rFont val="Arial"/>
        <b/>
        <color theme="1"/>
        <sz val="11.0"/>
      </rPr>
      <t>Fibre</t>
    </r>
  </si>
  <si>
    <r>
      <rPr>
        <rFont val="Arial"/>
        <color theme="1"/>
        <sz val="11.0"/>
      </rPr>
      <t>SmartCampus</t>
    </r>
  </si>
  <si>
    <r>
      <rPr>
        <rFont val="Arial"/>
        <color theme="1"/>
        <sz val="11.0"/>
      </rPr>
      <t xml:space="preserve">Le 12/07/21 / responsabilité Wifirst / Site injoignable / durée  : 4.0 heure(s) : Site injoignable
                          Diagnostic : aucun équipement n'est joignable sur le site
                          Périmètre de l'incident : l'ensemble du site.
                          Impact de l'incident : coupure du service
                          Le site a-t-il été informé? non
                          Alerte Kiwi "#21450399" ouverte le 12/07/2021 à 08:56
Résultat : Le service est rétabli sur le site Cuques
                          suite à la prise en charge de l'incident par nos équipes.
</t>
    </r>
  </si>
  <si>
    <r>
      <rPr>
        <rFont val="Arial"/>
        <b/>
        <color theme="1"/>
        <sz val="11.0"/>
      </rPr>
      <t>Delormes</t>
    </r>
  </si>
  <si>
    <r>
      <rPr>
        <rFont val="Arial"/>
        <b/>
        <color theme="1"/>
        <sz val="11.0"/>
      </rPr>
      <t>Fibre</t>
    </r>
  </si>
  <si>
    <r>
      <rPr>
        <rFont val="Arial"/>
        <color theme="1"/>
        <sz val="11.0"/>
      </rPr>
      <t>PlanetCampus</t>
    </r>
  </si>
  <si>
    <r>
      <rPr>
        <rFont val="Arial"/>
        <b/>
        <color theme="1"/>
        <sz val="11.0"/>
      </rPr>
      <t>Dos Felibre</t>
    </r>
  </si>
  <si>
    <r>
      <rPr>
        <rFont val="Arial"/>
        <b/>
        <color theme="1"/>
        <sz val="11.0"/>
      </rPr>
      <t>Fibre</t>
    </r>
  </si>
  <si>
    <r>
      <rPr>
        <rFont val="Arial"/>
        <color theme="1"/>
        <sz val="11.0"/>
      </rPr>
      <t>PlanetCampus</t>
    </r>
  </si>
  <si>
    <r>
      <rPr>
        <rFont val="Arial"/>
        <b/>
        <color theme="1"/>
        <sz val="11.0"/>
      </rPr>
      <t>Estelan bat G &amp; F</t>
    </r>
  </si>
  <si>
    <r>
      <rPr>
        <rFont val="Arial"/>
        <b/>
        <color theme="1"/>
        <sz val="11.0"/>
      </rPr>
      <t>Fibre</t>
    </r>
  </si>
  <si>
    <r>
      <rPr>
        <rFont val="Arial"/>
        <color theme="1"/>
        <sz val="11.0"/>
      </rPr>
      <t>SmartCampus</t>
    </r>
  </si>
  <si>
    <r>
      <rPr>
        <rFont val="Arial"/>
        <b/>
        <color theme="1"/>
        <sz val="11.0"/>
      </rPr>
      <t>Estelan Les Abeilles</t>
    </r>
  </si>
  <si>
    <r>
      <rPr>
        <rFont val="Arial"/>
        <b/>
        <color theme="1"/>
        <sz val="11.0"/>
      </rPr>
      <t>Fibre</t>
    </r>
  </si>
  <si>
    <r>
      <rPr>
        <rFont val="Arial"/>
        <color theme="1"/>
        <sz val="11.0"/>
      </rPr>
      <t>SmartCampus</t>
    </r>
  </si>
  <si>
    <r>
      <rPr>
        <rFont val="Arial"/>
        <b/>
        <color theme="1"/>
        <sz val="11.0"/>
      </rPr>
      <t>Fenouillères</t>
    </r>
  </si>
  <si>
    <r>
      <rPr>
        <rFont val="Arial"/>
        <b/>
        <color theme="1"/>
        <sz val="11.0"/>
      </rPr>
      <t>Fibre</t>
    </r>
  </si>
  <si>
    <r>
      <rPr>
        <rFont val="Arial"/>
        <color theme="1"/>
        <sz val="11.0"/>
      </rPr>
      <t>SmartCampus</t>
    </r>
  </si>
  <si>
    <r>
      <rPr>
        <rFont val="Arial"/>
        <b/>
        <color theme="1"/>
        <sz val="11.0"/>
      </rPr>
      <t>Galinat</t>
    </r>
  </si>
  <si>
    <r>
      <rPr>
        <rFont val="Arial"/>
        <b/>
        <color theme="1"/>
        <sz val="11.0"/>
      </rPr>
      <t>Fibre</t>
    </r>
  </si>
  <si>
    <r>
      <rPr>
        <rFont val="Arial"/>
        <color theme="1"/>
        <sz val="11.0"/>
      </rPr>
      <t>SmartCampus</t>
    </r>
  </si>
  <si>
    <r>
      <rPr>
        <rFont val="Arial"/>
        <color theme="1"/>
        <sz val="11.0"/>
      </rPr>
      <t xml:space="preserve">Le 02/07/21 / responsabilité Wifirst / Site injoignable / durée  : 0.0 heure(s) : Site injoignable
                          Diagnostic : aucun équipement n'est joignable sur le site
                          Périmètre de l'incident : l'ensemble du site.
                          Impact de l'incident : coupure du service
                          Le site a-t-il été informé? non
                          Alerte Kiwi "#21450124" ouverte le 02/07/2021 à 15:10
Résultat : Le service est rétabli sur le site Galinat
                          suite à la prise en charge de l'incident par nos équipes.
</t>
    </r>
  </si>
  <si>
    <r>
      <rPr>
        <rFont val="Arial"/>
        <b/>
        <color theme="1"/>
        <sz val="11.0"/>
      </rPr>
      <t>Gaston Berger</t>
    </r>
  </si>
  <si>
    <r>
      <rPr>
        <rFont val="Arial"/>
        <b/>
        <color theme="1"/>
        <sz val="11.0"/>
      </rPr>
      <t>Fibre</t>
    </r>
  </si>
  <si>
    <r>
      <rPr>
        <rFont val="Arial"/>
        <color theme="1"/>
        <sz val="11.0"/>
      </rPr>
      <t>SmartCampus</t>
    </r>
  </si>
  <si>
    <r>
      <rPr>
        <rFont val="Arial"/>
        <b/>
        <color theme="1"/>
        <sz val="11.0"/>
      </rPr>
      <t>Jean Zay (Agroparc)</t>
    </r>
  </si>
  <si>
    <r>
      <rPr>
        <rFont val="Arial"/>
        <b/>
        <color theme="1"/>
        <sz val="11.0"/>
      </rPr>
      <t>Fibre</t>
    </r>
  </si>
  <si>
    <r>
      <rPr>
        <rFont val="Arial"/>
        <color theme="1"/>
        <sz val="11.0"/>
      </rPr>
      <t>SmartCampus</t>
    </r>
  </si>
  <si>
    <r>
      <rPr>
        <rFont val="Arial"/>
        <color theme="1"/>
        <sz val="11.0"/>
      </rPr>
      <t>Le 18/07/21 / responsabilité Wifirst / Site injoignable / durée  : 63.0 heure(s) : Site injoignable
                          Diagnostic : aucun équipement n'est joignable sur le site
                          Périmètre de l'incident : l'ensemble du site.
                          Impact de l'incident : coupure du service
                          Le site a-t-il été informé? non
                          Alerte Kiwi "#21450630" ouverte le 18/07/2021 à 06:58
Résultat : corrections effectuées sur les boitiers fibres
Le 18/07/21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voir ticket 232328 suspicion IG</t>
    </r>
  </si>
  <si>
    <r>
      <rPr>
        <rFont val="Arial"/>
        <b/>
        <color theme="1"/>
        <sz val="11.0"/>
      </rPr>
      <t>La Cité Cornil (A) et la Résidence (Cornil 2)</t>
    </r>
  </si>
  <si>
    <r>
      <rPr>
        <rFont val="Arial"/>
        <b/>
        <color theme="1"/>
        <sz val="11.0"/>
      </rPr>
      <t>Fibre</t>
    </r>
  </si>
  <si>
    <r>
      <rPr>
        <rFont val="Arial"/>
        <color theme="1"/>
        <sz val="11.0"/>
      </rPr>
      <t>SmartCampus</t>
    </r>
  </si>
  <si>
    <r>
      <rPr>
        <rFont val="Arial"/>
        <b/>
        <color theme="1"/>
        <sz val="11.0"/>
      </rPr>
      <t>La Cité Cornil B C D E F G</t>
    </r>
  </si>
  <si>
    <r>
      <rPr>
        <rFont val="Arial"/>
        <b/>
        <color theme="1"/>
        <sz val="11.0"/>
      </rPr>
      <t>Fibre</t>
    </r>
  </si>
  <si>
    <r>
      <rPr>
        <rFont val="Arial"/>
        <color theme="1"/>
        <sz val="11.0"/>
      </rPr>
      <t>SmartCampus</t>
    </r>
  </si>
  <si>
    <r>
      <rPr>
        <rFont val="Arial"/>
        <b/>
        <color theme="1"/>
        <sz val="11.0"/>
      </rPr>
      <t>La Garidelle</t>
    </r>
  </si>
  <si>
    <r>
      <rPr>
        <rFont val="Arial"/>
        <b/>
        <color theme="1"/>
        <sz val="11.0"/>
      </rPr>
      <t>Fibre</t>
    </r>
  </si>
  <si>
    <r>
      <rPr>
        <rFont val="Arial"/>
        <color theme="1"/>
        <sz val="11.0"/>
      </rPr>
      <t>SmartCampus</t>
    </r>
  </si>
  <si>
    <r>
      <rPr>
        <rFont val="Arial"/>
        <b/>
        <color theme="1"/>
        <sz val="11.0"/>
      </rPr>
      <t>La Miroiterie Avignonaise</t>
    </r>
  </si>
  <si>
    <r>
      <rPr>
        <rFont val="Arial"/>
        <b/>
        <color theme="1"/>
        <sz val="11.0"/>
      </rPr>
      <t>Fibre</t>
    </r>
  </si>
  <si>
    <r>
      <rPr>
        <rFont val="Arial"/>
        <color theme="1"/>
        <sz val="11.0"/>
      </rPr>
      <t>SmartCampus</t>
    </r>
  </si>
  <si>
    <r>
      <rPr>
        <rFont val="Arial"/>
        <b/>
        <color theme="1"/>
        <sz val="11.0"/>
      </rPr>
      <t>La Verdiere</t>
    </r>
  </si>
  <si>
    <r>
      <rPr>
        <rFont val="Arial"/>
        <b/>
        <color theme="1"/>
        <sz val="11.0"/>
      </rPr>
      <t>Fibre</t>
    </r>
  </si>
  <si>
    <r>
      <rPr>
        <rFont val="Arial"/>
        <color theme="1"/>
        <sz val="11.0"/>
      </rPr>
      <t>SmartCampus</t>
    </r>
  </si>
  <si>
    <r>
      <rPr>
        <rFont val="Arial"/>
        <b/>
        <color theme="1"/>
        <sz val="11.0"/>
      </rPr>
      <t>Laugier</t>
    </r>
  </si>
  <si>
    <r>
      <rPr>
        <rFont val="Arial"/>
        <b/>
        <color theme="1"/>
        <sz val="11.0"/>
      </rPr>
      <t>Fibre</t>
    </r>
  </si>
  <si>
    <r>
      <rPr>
        <rFont val="Arial"/>
        <color theme="1"/>
        <sz val="11.0"/>
      </rPr>
      <t>SmartCampus</t>
    </r>
  </si>
  <si>
    <r>
      <rPr>
        <rFont val="Arial"/>
        <color theme="1"/>
        <sz val="11.0"/>
      </rPr>
      <t xml:space="preserve">Le 08/07/21 / responsabilité Wifirst / Site injoignable / durée  : 0.0 heure(s) : Site injoignable
                          Diagnostic : aucun équipement n'est joignable sur le site
                          Périmètre de l'incident : l'ensemble du site.
                          Impact de l'incident : coupure du service
                          Le site a-t-il été informé? non
                          Alerte Kiwi "#21450303" ouverte le 08/07/2021 à 10:02
Résultat : Le service est rétabli sur le site Laugier
                          suite à la prise en charge de l'incident par nos équipes.
</t>
    </r>
  </si>
  <si>
    <r>
      <rPr>
        <rFont val="Arial"/>
        <b/>
        <color theme="1"/>
        <sz val="11.0"/>
      </rPr>
      <t>Les balustres</t>
    </r>
  </si>
  <si>
    <r>
      <rPr>
        <rFont val="Arial"/>
        <color theme="1"/>
        <sz val="11.0"/>
      </rPr>
      <t>ADSL</t>
    </r>
  </si>
  <si>
    <r>
      <rPr>
        <rFont val="Arial"/>
        <color theme="1"/>
        <sz val="11.0"/>
      </rPr>
      <t>SmartCampus</t>
    </r>
  </si>
  <si>
    <r>
      <rPr>
        <rFont val="Arial"/>
        <color theme="1"/>
        <sz val="11.0"/>
      </rPr>
      <t xml:space="preserve">Le 01/07/21 / responsabilité Wifirst / Site injoignable / durée  : 1.0 heure(s) : Site injoignable
                          Diagnostic : aucun équipement n'est joignable sur le site
                          Périmètre de l'incident : l'ensemble du site.
                          Impact de l'incident : coupure du service
                          Le site a-t-il été informé? non
                          Alerte Kiwi "#21450080" ouverte le 01/07/2021 à 14:08
Résultat : Le service est rétabli sur le site Les Balustres (hors marché SC)
                          suite à la prise en charge de l'incident par nos équipes.
</t>
    </r>
  </si>
  <si>
    <r>
      <rPr>
        <rFont val="Arial"/>
        <b/>
        <color theme="1"/>
        <sz val="11.0"/>
      </rPr>
      <t>Li passeroun 12</t>
    </r>
  </si>
  <si>
    <r>
      <rPr>
        <rFont val="Arial"/>
        <color theme="1"/>
        <sz val="11.0"/>
      </rPr>
      <t>ADSL</t>
    </r>
  </si>
  <si>
    <r>
      <rPr>
        <rFont val="Arial"/>
        <color theme="1"/>
        <sz val="11.0"/>
      </rPr>
      <t>SmartCampus</t>
    </r>
  </si>
  <si>
    <r>
      <rPr>
        <rFont val="Arial"/>
        <b/>
        <color theme="1"/>
        <sz val="11.0"/>
      </rPr>
      <t>Li passeroun 13</t>
    </r>
  </si>
  <si>
    <r>
      <rPr>
        <rFont val="Arial"/>
        <color theme="1"/>
        <sz val="11.0"/>
      </rPr>
      <t>ADSL</t>
    </r>
  </si>
  <si>
    <r>
      <rPr>
        <rFont val="Arial"/>
        <color theme="1"/>
        <sz val="11.0"/>
      </rPr>
      <t>SmartCampus</t>
    </r>
  </si>
  <si>
    <r>
      <rPr>
        <rFont val="Arial"/>
        <b/>
        <color theme="1"/>
        <sz val="11.0"/>
      </rPr>
      <t>Li passeroun 14, 15, 16</t>
    </r>
  </si>
  <si>
    <r>
      <rPr>
        <rFont val="Arial"/>
        <color theme="1"/>
        <sz val="11.0"/>
      </rPr>
      <t>ADSL</t>
    </r>
  </si>
  <si>
    <r>
      <rPr>
        <rFont val="Arial"/>
        <color theme="1"/>
        <sz val="11.0"/>
      </rPr>
      <t>SmartCampus</t>
    </r>
  </si>
  <si>
    <r>
      <rPr>
        <rFont val="Arial"/>
        <b/>
        <color theme="1"/>
        <sz val="11.0"/>
      </rPr>
      <t>Li passeroun 6, 7, 8</t>
    </r>
  </si>
  <si>
    <r>
      <rPr>
        <rFont val="Arial"/>
        <color theme="1"/>
        <sz val="11.0"/>
      </rPr>
      <t>ADSL</t>
    </r>
  </si>
  <si>
    <r>
      <rPr>
        <rFont val="Arial"/>
        <color theme="1"/>
        <sz val="11.0"/>
      </rPr>
      <t>SmartCampus</t>
    </r>
  </si>
  <si>
    <r>
      <rPr>
        <rFont val="Arial"/>
        <b/>
        <color theme="1"/>
        <sz val="11.0"/>
      </rPr>
      <t>Luminy bat A</t>
    </r>
  </si>
  <si>
    <r>
      <rPr>
        <rFont val="Arial"/>
        <b/>
        <color theme="1"/>
        <sz val="11.0"/>
      </rPr>
      <t>Fibre</t>
    </r>
  </si>
  <si>
    <r>
      <rPr>
        <rFont val="Arial"/>
        <color theme="1"/>
        <sz val="11.0"/>
      </rPr>
      <t>SmartCampus</t>
    </r>
  </si>
  <si>
    <r>
      <rPr>
        <rFont val="Arial"/>
        <b/>
        <color theme="1"/>
        <sz val="11.0"/>
      </rPr>
      <t>Luminy bat B</t>
    </r>
  </si>
  <si>
    <r>
      <rPr>
        <rFont val="Arial"/>
        <b/>
        <color theme="1"/>
        <sz val="11.0"/>
      </rPr>
      <t>Fibre</t>
    </r>
  </si>
  <si>
    <r>
      <rPr>
        <rFont val="Arial"/>
        <color theme="1"/>
        <sz val="11.0"/>
      </rPr>
      <t>SmartCampus</t>
    </r>
  </si>
  <si>
    <r>
      <rPr>
        <rFont val="Arial"/>
        <b/>
        <color theme="1"/>
        <sz val="11.0"/>
      </rPr>
      <t>Luminy bat C</t>
    </r>
  </si>
  <si>
    <r>
      <rPr>
        <rFont val="Arial"/>
        <b/>
        <color theme="1"/>
        <sz val="11.0"/>
      </rPr>
      <t>Fibre</t>
    </r>
  </si>
  <si>
    <r>
      <rPr>
        <rFont val="Arial"/>
        <color theme="1"/>
        <sz val="11.0"/>
      </rPr>
      <t>SmartCampus</t>
    </r>
  </si>
  <si>
    <r>
      <rPr>
        <rFont val="Arial"/>
        <b/>
        <color theme="1"/>
        <sz val="11.0"/>
      </rPr>
      <t>Luminy bat D</t>
    </r>
  </si>
  <si>
    <r>
      <rPr>
        <rFont val="Arial"/>
        <b/>
        <color theme="1"/>
        <sz val="11.0"/>
      </rPr>
      <t>Fibre</t>
    </r>
  </si>
  <si>
    <r>
      <rPr>
        <rFont val="Arial"/>
        <color theme="1"/>
        <sz val="11.0"/>
      </rPr>
      <t>SmartCampus</t>
    </r>
  </si>
  <si>
    <r>
      <rPr>
        <rFont val="Arial"/>
        <b/>
        <color theme="1"/>
        <sz val="11.0"/>
      </rPr>
      <t>Luminy bat E</t>
    </r>
  </si>
  <si>
    <r>
      <rPr>
        <rFont val="Arial"/>
        <b/>
        <color theme="1"/>
        <sz val="11.0"/>
      </rPr>
      <t>Fibre</t>
    </r>
  </si>
  <si>
    <r>
      <rPr>
        <rFont val="Arial"/>
        <color theme="1"/>
        <sz val="11.0"/>
      </rPr>
      <t>SmartCampus</t>
    </r>
  </si>
  <si>
    <r>
      <rPr>
        <rFont val="Arial"/>
        <b/>
        <color theme="1"/>
        <sz val="11.0"/>
      </rPr>
      <t>Luminy bat F</t>
    </r>
  </si>
  <si>
    <r>
      <rPr>
        <rFont val="Arial"/>
        <b/>
        <color theme="1"/>
        <sz val="11.0"/>
      </rPr>
      <t>Fibre</t>
    </r>
  </si>
  <si>
    <r>
      <rPr>
        <rFont val="Arial"/>
        <color theme="1"/>
        <sz val="11.0"/>
      </rPr>
      <t>SmartCampus</t>
    </r>
  </si>
  <si>
    <r>
      <rPr>
        <rFont val="Arial"/>
        <b/>
        <color theme="1"/>
        <sz val="11.0"/>
      </rPr>
      <t>Madagascar</t>
    </r>
  </si>
  <si>
    <r>
      <rPr>
        <rFont val="Arial"/>
        <b/>
        <color theme="1"/>
        <sz val="11.0"/>
      </rPr>
      <t>Fibre</t>
    </r>
  </si>
  <si>
    <r>
      <rPr>
        <rFont val="Arial"/>
        <color theme="1"/>
        <sz val="11.0"/>
      </rPr>
      <t>SmartCampus</t>
    </r>
  </si>
  <si>
    <r>
      <rPr>
        <rFont val="Arial"/>
        <color theme="1"/>
        <sz val="11.0"/>
      </rPr>
      <t xml:space="preserve">Le 04/07/21 / responsabilité Wifirst / Site injoignable / durée  : 1.0 heure(s) : Site injoignable
                          Diagnostic : aucun équipement n'est joignable sur le site
                          Périmètre de l'incident : l'ensemble du site.
                          Impact de l'incident : coupure du service
                          Le site a-t-il été informé? non
                          Alerte Kiwi "#21450142" ouverte le 04/07/2021 à 03:58
Résultat : Le service est rétabli sur le site Madagascar
                          suite à la prise en charge de l'incident par nos équipes.
</t>
    </r>
  </si>
  <si>
    <r>
      <rPr>
        <rFont val="Arial"/>
        <b/>
        <color theme="1"/>
        <sz val="11.0"/>
      </rPr>
      <t>Résidence Averroes</t>
    </r>
  </si>
  <si>
    <r>
      <rPr>
        <rFont val="Arial"/>
        <b/>
        <color theme="1"/>
        <sz val="11.0"/>
      </rPr>
      <t>Fibre</t>
    </r>
  </si>
  <si>
    <r>
      <rPr>
        <rFont val="Arial"/>
        <color theme="1"/>
        <sz val="11.0"/>
      </rPr>
      <t>SmartCampus</t>
    </r>
  </si>
  <si>
    <r>
      <rPr>
        <rFont val="Arial"/>
        <b/>
        <color theme="1"/>
        <sz val="11.0"/>
      </rPr>
      <t>RESIDENCE PAULIANE</t>
    </r>
  </si>
  <si>
    <r>
      <rPr>
        <rFont val="Arial"/>
        <b/>
        <color theme="1"/>
        <sz val="11.0"/>
      </rPr>
      <t>Fibre</t>
    </r>
  </si>
  <si>
    <r>
      <rPr>
        <rFont val="Arial"/>
        <color theme="1"/>
        <sz val="11.0"/>
      </rPr>
      <t>PlanetCampus</t>
    </r>
  </si>
  <si>
    <r>
      <rPr>
        <rFont val="Arial"/>
        <b/>
        <color theme="1"/>
        <sz val="11.0"/>
      </rPr>
      <t>Rocher des Doms</t>
    </r>
  </si>
  <si>
    <r>
      <rPr>
        <rFont val="Arial"/>
        <b/>
        <color theme="1"/>
        <sz val="11.0"/>
      </rPr>
      <t>Fibre</t>
    </r>
  </si>
  <si>
    <r>
      <rPr>
        <rFont val="Arial"/>
        <color theme="1"/>
        <sz val="11.0"/>
      </rPr>
      <t>SmartCampus</t>
    </r>
  </si>
  <si>
    <r>
      <rPr>
        <rFont val="Arial"/>
        <b/>
        <color theme="1"/>
        <sz val="11.0"/>
      </rPr>
      <t>Sainte Baume</t>
    </r>
  </si>
  <si>
    <r>
      <rPr>
        <rFont val="Arial"/>
        <b/>
        <color theme="1"/>
        <sz val="11.0"/>
      </rPr>
      <t>Fibre</t>
    </r>
  </si>
  <si>
    <r>
      <rPr>
        <rFont val="Arial"/>
        <color theme="1"/>
        <sz val="11.0"/>
      </rPr>
      <t>SmartCampus</t>
    </r>
  </si>
  <si>
    <r>
      <rPr>
        <rFont val="Arial"/>
        <b/>
        <color theme="1"/>
        <sz val="11.0"/>
      </rPr>
      <t>Studio Luminy</t>
    </r>
  </si>
  <si>
    <r>
      <rPr>
        <rFont val="Arial"/>
        <b/>
        <color theme="1"/>
        <sz val="11.0"/>
      </rPr>
      <t>Fibre</t>
    </r>
  </si>
  <si>
    <r>
      <rPr>
        <rFont val="Arial"/>
        <color theme="1"/>
        <sz val="11.0"/>
      </rPr>
      <t>SmartCampus</t>
    </r>
  </si>
  <si>
    <r>
      <rPr>
        <rFont val="Arial"/>
        <b/>
        <color theme="1"/>
        <sz val="11.0"/>
      </rPr>
      <t>Studios Arc de meyran</t>
    </r>
  </si>
  <si>
    <r>
      <rPr>
        <rFont val="Arial"/>
        <b/>
        <color theme="1"/>
        <sz val="11.0"/>
      </rPr>
      <t>Fibre</t>
    </r>
  </si>
  <si>
    <r>
      <rPr>
        <rFont val="Arial"/>
        <color theme="1"/>
        <sz val="11.0"/>
      </rPr>
      <t>SmartCampus</t>
    </r>
  </si>
  <si>
    <r>
      <rPr>
        <rFont val="Arial"/>
        <b/>
        <color theme="1"/>
        <sz val="11.0"/>
      </rPr>
      <t>Sylvabelle</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</si>
  <si>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</si>
  <si>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</si>
  <si>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</si>
  <si>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</si>
  <si>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</si>
  <si>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</si>
  <si>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</si>
  <si>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</si>
  <si>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</si>
  <si>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</si>
  <si>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</si>
  <si>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</si>
  <si>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</si>
  <si>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AMIENS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</si>
  <si>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</si>
  <si>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</si>
  <si>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</si>
  <si>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</si>
  <si>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</si>
  <si>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</si>
  <si>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</si>
  <si>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</si>
  <si>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</si>
  <si>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</si>
  <si>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</si>
  <si>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</si>
  <si>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Bailly B</t>
    </r>
  </si>
  <si>
    <r>
      <rPr>
        <rFont val="Arial"/>
        <b/>
        <color theme="1"/>
        <sz val="11.0"/>
      </rPr>
      <t>Fibre</t>
    </r>
  </si>
  <si>
    <r>
      <rPr>
        <rFont val="Arial"/>
        <color theme="1"/>
        <sz val="11.0"/>
      </rPr>
      <t>SmartCampus</t>
    </r>
  </si>
  <si>
    <r>
      <rPr>
        <rFont val="Arial"/>
        <b/>
        <color theme="1"/>
        <sz val="11.0"/>
      </rPr>
      <t>Bailly C et D</t>
    </r>
  </si>
  <si>
    <r>
      <rPr>
        <rFont val="Arial"/>
        <b/>
        <color theme="1"/>
        <sz val="11.0"/>
      </rPr>
      <t>Fibre</t>
    </r>
  </si>
  <si>
    <r>
      <rPr>
        <rFont val="Arial"/>
        <color theme="1"/>
        <sz val="11.0"/>
      </rPr>
      <t>PlanetCampus</t>
    </r>
  </si>
  <si>
    <r>
      <rPr>
        <rFont val="Arial"/>
        <b/>
        <color theme="1"/>
        <sz val="11.0"/>
      </rPr>
      <t>Castillon</t>
    </r>
  </si>
  <si>
    <r>
      <rPr>
        <rFont val="Arial"/>
        <b/>
        <color theme="1"/>
        <sz val="11.0"/>
      </rPr>
      <t>Fibre</t>
    </r>
  </si>
  <si>
    <r>
      <rPr>
        <rFont val="Arial"/>
        <color theme="1"/>
        <sz val="11.0"/>
      </rPr>
      <t>PlanetCampus</t>
    </r>
  </si>
  <si>
    <r>
      <rPr>
        <rFont val="Arial"/>
        <b/>
        <color theme="1"/>
        <sz val="11.0"/>
      </rPr>
      <t>Charles de Gaulle</t>
    </r>
  </si>
  <si>
    <r>
      <rPr>
        <rFont val="Arial"/>
        <b/>
        <color theme="1"/>
        <sz val="11.0"/>
      </rPr>
      <t>Fibre</t>
    </r>
  </si>
  <si>
    <r>
      <rPr>
        <rFont val="Arial"/>
        <color theme="1"/>
        <sz val="11.0"/>
      </rPr>
      <t>PlanetCampus</t>
    </r>
  </si>
  <si>
    <r>
      <rPr>
        <rFont val="Arial"/>
        <b/>
        <color theme="1"/>
        <sz val="11.0"/>
      </rPr>
      <t>Creil</t>
    </r>
  </si>
  <si>
    <r>
      <rPr>
        <rFont val="Arial"/>
        <b/>
        <color theme="1"/>
        <sz val="11.0"/>
      </rPr>
      <t>Fibre</t>
    </r>
  </si>
  <si>
    <r>
      <rPr>
        <rFont val="Arial"/>
        <color theme="1"/>
        <sz val="11.0"/>
      </rPr>
      <t>PlanetCampus</t>
    </r>
  </si>
  <si>
    <r>
      <rPr>
        <rFont val="Arial"/>
        <b/>
        <color theme="1"/>
        <sz val="11.0"/>
      </rPr>
      <t>DELOUARD</t>
    </r>
  </si>
  <si>
    <r>
      <rPr>
        <rFont val="Arial"/>
        <b/>
        <color theme="1"/>
        <sz val="11.0"/>
      </rPr>
      <t>Fibre</t>
    </r>
  </si>
  <si>
    <r>
      <rPr>
        <rFont val="Arial"/>
        <color theme="1"/>
        <sz val="11.0"/>
      </rPr>
      <t>PlanetCampus</t>
    </r>
  </si>
  <si>
    <r>
      <rPr>
        <rFont val="Arial"/>
        <b/>
        <color theme="1"/>
        <sz val="11.0"/>
      </rPr>
      <t>Friant</t>
    </r>
  </si>
  <si>
    <r>
      <rPr>
        <rFont val="Arial"/>
        <color theme="1"/>
        <sz val="11.0"/>
      </rPr>
      <t>ADSL</t>
    </r>
  </si>
  <si>
    <r>
      <rPr>
        <rFont val="Arial"/>
        <color theme="1"/>
        <sz val="11.0"/>
      </rPr>
      <t>SmartCampus</t>
    </r>
  </si>
  <si>
    <r>
      <rPr>
        <rFont val="Arial"/>
        <b/>
        <color theme="1"/>
        <sz val="11.0"/>
      </rPr>
      <t>Friant 2</t>
    </r>
  </si>
  <si>
    <r>
      <rPr>
        <rFont val="Arial"/>
        <color theme="1"/>
        <sz val="11.0"/>
      </rPr>
      <t>ADSL</t>
    </r>
  </si>
  <si>
    <r>
      <rPr>
        <rFont val="Arial"/>
        <color theme="1"/>
        <sz val="11.0"/>
      </rPr>
      <t>SmartCampus</t>
    </r>
  </si>
  <si>
    <r>
      <rPr>
        <rFont val="Arial"/>
        <b/>
        <color theme="1"/>
        <sz val="11.0"/>
      </rPr>
      <t>Hotoie</t>
    </r>
  </si>
  <si>
    <r>
      <rPr>
        <rFont val="Arial"/>
        <b/>
        <color theme="1"/>
        <sz val="11.0"/>
      </rPr>
      <t>Fibre</t>
    </r>
  </si>
  <si>
    <r>
      <rPr>
        <rFont val="Arial"/>
        <color theme="1"/>
        <sz val="11.0"/>
      </rPr>
      <t>PlanetCampus</t>
    </r>
  </si>
  <si>
    <r>
      <rPr>
        <rFont val="Arial"/>
        <b/>
        <color theme="1"/>
        <sz val="11.0"/>
      </rPr>
      <t>Kennedy</t>
    </r>
  </si>
  <si>
    <r>
      <rPr>
        <rFont val="Arial"/>
        <b/>
        <color theme="1"/>
        <sz val="11.0"/>
      </rPr>
      <t>Fibre</t>
    </r>
  </si>
  <si>
    <r>
      <rPr>
        <rFont val="Arial"/>
        <color theme="1"/>
        <sz val="11.0"/>
      </rPr>
      <t>PlanetCampus</t>
    </r>
  </si>
  <si>
    <r>
      <rPr>
        <rFont val="Arial"/>
        <b/>
        <color theme="1"/>
        <sz val="11.0"/>
      </rPr>
      <t>Résidence St Firmin</t>
    </r>
  </si>
  <si>
    <r>
      <rPr>
        <rFont val="Arial"/>
        <b/>
        <color theme="1"/>
        <sz val="11.0"/>
      </rPr>
      <t>Fibre</t>
    </r>
  </si>
  <si>
    <r>
      <rPr>
        <rFont val="Arial"/>
        <color theme="1"/>
        <sz val="11.0"/>
      </rPr>
      <t>PlanetCampus</t>
    </r>
  </si>
  <si>
    <r>
      <rPr>
        <rFont val="Arial"/>
        <b/>
        <color theme="1"/>
        <sz val="11.0"/>
      </rPr>
      <t>Saint Leu</t>
    </r>
  </si>
  <si>
    <r>
      <rPr>
        <rFont val="Arial"/>
        <b/>
        <color theme="1"/>
        <sz val="11.0"/>
      </rPr>
      <t>Fibre</t>
    </r>
  </si>
  <si>
    <r>
      <rPr>
        <rFont val="Arial"/>
        <color theme="1"/>
        <sz val="11.0"/>
      </rPr>
      <t>PlanetCampus</t>
    </r>
  </si>
  <si>
    <r>
      <rPr>
        <rFont val="Arial"/>
        <b/>
        <color theme="1"/>
        <sz val="11.0"/>
      </rPr>
      <t>Thil</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</si>
  <si>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</si>
  <si>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</si>
  <si>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</si>
  <si>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</si>
  <si>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</si>
  <si>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</si>
  <si>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</si>
  <si>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</si>
  <si>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</si>
  <si>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</si>
  <si>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</si>
  <si>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</si>
  <si>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</si>
  <si>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BORDEAUX</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</si>
  <si>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</si>
  <si>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</si>
  <si>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</si>
  <si>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</si>
  <si>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</si>
  <si>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</si>
  <si>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</si>
  <si>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</si>
  <si>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</si>
  <si>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</si>
  <si>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</si>
  <si>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</si>
  <si>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Andre Malraux</t>
    </r>
  </si>
  <si>
    <r>
      <rPr>
        <rFont val="Arial"/>
        <b/>
        <color theme="1"/>
        <sz val="11.0"/>
      </rPr>
      <t>Fibre</t>
    </r>
  </si>
  <si>
    <r>
      <rPr>
        <rFont val="Arial"/>
        <color theme="1"/>
        <sz val="11.0"/>
      </rPr>
      <t>PlanetCampus</t>
    </r>
  </si>
  <si>
    <r>
      <rPr>
        <rFont val="Arial"/>
        <b/>
        <color theme="1"/>
        <sz val="11.0"/>
      </rPr>
      <t>Arancette</t>
    </r>
  </si>
  <si>
    <r>
      <rPr>
        <rFont val="Arial"/>
        <b/>
        <color theme="1"/>
        <sz val="11.0"/>
      </rPr>
      <t>Fibre</t>
    </r>
  </si>
  <si>
    <r>
      <rPr>
        <rFont val="Arial"/>
        <color theme="1"/>
        <sz val="11.0"/>
      </rPr>
      <t>PlanetCampus</t>
    </r>
  </si>
  <si>
    <r>
      <rPr>
        <rFont val="Arial"/>
        <b/>
        <color theme="1"/>
        <sz val="11.0"/>
      </rPr>
      <t>Ausone</t>
    </r>
  </si>
  <si>
    <r>
      <rPr>
        <rFont val="Arial"/>
        <b/>
        <color theme="1"/>
        <sz val="11.0"/>
      </rPr>
      <t>Fibre</t>
    </r>
  </si>
  <si>
    <r>
      <rPr>
        <rFont val="Arial"/>
        <color theme="1"/>
        <sz val="11.0"/>
      </rPr>
      <t>PlanetCampus</t>
    </r>
  </si>
  <si>
    <r>
      <rPr>
        <rFont val="Arial"/>
        <color theme="1"/>
        <sz val="11.0"/>
      </rPr>
      <t xml:space="preserve">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"#21450609" ouverte le 17/07/2021 à 11:28
Résultat : Le service est rétabli sur le site Ausone
                          suite à la prise en charge de l'incident par nos équipes.
</t>
    </r>
  </si>
  <si>
    <r>
      <rPr>
        <rFont val="Arial"/>
        <b/>
        <color theme="1"/>
        <sz val="11.0"/>
      </rPr>
      <t>Budos</t>
    </r>
  </si>
  <si>
    <r>
      <rPr>
        <rFont val="Arial"/>
        <b/>
        <color theme="1"/>
        <sz val="11.0"/>
      </rPr>
      <t>Fibre</t>
    </r>
  </si>
  <si>
    <r>
      <rPr>
        <rFont val="Arial"/>
        <color theme="1"/>
        <sz val="11.0"/>
      </rPr>
      <t>PlanetCampus</t>
    </r>
  </si>
  <si>
    <r>
      <rPr>
        <rFont val="Arial"/>
        <b/>
        <color theme="1"/>
        <sz val="11.0"/>
      </rPr>
      <t>Carreire</t>
    </r>
  </si>
  <si>
    <r>
      <rPr>
        <rFont val="Arial"/>
        <b/>
        <color theme="1"/>
        <sz val="11.0"/>
      </rPr>
      <t>Fibre</t>
    </r>
  </si>
  <si>
    <r>
      <rPr>
        <rFont val="Arial"/>
        <color theme="1"/>
        <sz val="11.0"/>
      </rPr>
      <t>PlanetCampus</t>
    </r>
  </si>
  <si>
    <r>
      <rPr>
        <rFont val="Arial"/>
        <b/>
        <color theme="1"/>
        <sz val="11.0"/>
      </rPr>
      <t>Caserne  Bosquet</t>
    </r>
  </si>
  <si>
    <r>
      <rPr>
        <rFont val="Arial"/>
        <b/>
        <color theme="1"/>
        <sz val="11.0"/>
      </rPr>
      <t>Fibre</t>
    </r>
  </si>
  <si>
    <r>
      <rPr>
        <rFont val="Arial"/>
        <color theme="1"/>
        <sz val="11.0"/>
      </rPr>
      <t>PlanetCampus</t>
    </r>
  </si>
  <si>
    <r>
      <rPr>
        <rFont val="Arial"/>
        <b/>
        <color theme="1"/>
        <sz val="11.0"/>
      </rPr>
      <t>Clairefontaine Bat A</t>
    </r>
  </si>
  <si>
    <r>
      <rPr>
        <rFont val="Arial"/>
        <b/>
        <color theme="1"/>
        <sz val="11.0"/>
      </rPr>
      <t>Fibre</t>
    </r>
  </si>
  <si>
    <r>
      <rPr>
        <rFont val="Arial"/>
        <color theme="1"/>
        <sz val="11.0"/>
      </rPr>
      <t>SmartCampus</t>
    </r>
  </si>
  <si>
    <r>
      <rPr>
        <rFont val="Arial"/>
        <b/>
        <color theme="1"/>
        <sz val="11.0"/>
      </rPr>
      <t>Clairefontaine Bat B C</t>
    </r>
  </si>
  <si>
    <r>
      <rPr>
        <rFont val="Arial"/>
        <b/>
        <color theme="1"/>
        <sz val="11.0"/>
      </rPr>
      <t>Fibre</t>
    </r>
  </si>
  <si>
    <r>
      <rPr>
        <rFont val="Arial"/>
        <color theme="1"/>
        <sz val="11.0"/>
      </rPr>
      <t>SmartCampus</t>
    </r>
  </si>
  <si>
    <r>
      <rPr>
        <rFont val="Arial"/>
        <b/>
        <color theme="1"/>
        <sz val="11.0"/>
      </rPr>
      <t>Clairefontaine bat E-D</t>
    </r>
  </si>
  <si>
    <r>
      <rPr>
        <rFont val="Arial"/>
        <b/>
        <color theme="1"/>
        <sz val="11.0"/>
      </rPr>
      <t>Fibre</t>
    </r>
  </si>
  <si>
    <r>
      <rPr>
        <rFont val="Arial"/>
        <color theme="1"/>
        <sz val="11.0"/>
      </rPr>
      <t>PlanetCampus</t>
    </r>
  </si>
  <si>
    <r>
      <rPr>
        <rFont val="Arial"/>
        <b/>
        <color theme="1"/>
        <sz val="11.0"/>
      </rPr>
      <t>Clé de Sol</t>
    </r>
  </si>
  <si>
    <r>
      <rPr>
        <rFont val="Arial"/>
        <b/>
        <color theme="1"/>
        <sz val="11.0"/>
      </rPr>
      <t>Fibre</t>
    </r>
  </si>
  <si>
    <r>
      <rPr>
        <rFont val="Arial"/>
        <color theme="1"/>
        <sz val="11.0"/>
      </rPr>
      <t>SmartCampus</t>
    </r>
  </si>
  <si>
    <r>
      <rPr>
        <rFont val="Arial"/>
        <color theme="1"/>
        <sz val="11.0"/>
      </rPr>
      <t>Le 08/07/21 / responsabilité Wifirst / Site injoignable / durée  : 4.0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</si>
  <si>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Clé des Champs</t>
    </r>
  </si>
  <si>
    <r>
      <rPr>
        <rFont val="Arial"/>
        <b/>
        <color theme="1"/>
        <sz val="11.0"/>
      </rPr>
      <t>Fibre</t>
    </r>
  </si>
  <si>
    <r>
      <rPr>
        <rFont val="Arial"/>
        <color theme="1"/>
        <sz val="11.0"/>
      </rPr>
      <t>SmartCampus</t>
    </r>
  </si>
  <si>
    <r>
      <rPr>
        <rFont val="Arial"/>
        <b/>
        <color theme="1"/>
        <sz val="11.0"/>
      </rPr>
      <t>Coeur de Bastide</t>
    </r>
  </si>
  <si>
    <r>
      <rPr>
        <rFont val="Arial"/>
        <b/>
        <color theme="1"/>
        <sz val="11.0"/>
      </rPr>
      <t>Fibre</t>
    </r>
  </si>
  <si>
    <r>
      <rPr>
        <rFont val="Arial"/>
        <color theme="1"/>
        <sz val="11.0"/>
      </rPr>
      <t>PlanetCampus</t>
    </r>
  </si>
  <si>
    <r>
      <rPr>
        <rFont val="Arial"/>
        <b/>
        <color theme="1"/>
        <sz val="11.0"/>
      </rPr>
      <t>Condorcet</t>
    </r>
  </si>
  <si>
    <r>
      <rPr>
        <rFont val="Arial"/>
        <b/>
        <color theme="1"/>
        <sz val="11.0"/>
      </rPr>
      <t>Fibre</t>
    </r>
  </si>
  <si>
    <r>
      <rPr>
        <rFont val="Arial"/>
        <color theme="1"/>
        <sz val="11.0"/>
      </rPr>
      <t>PlanetCampus</t>
    </r>
  </si>
  <si>
    <r>
      <rPr>
        <rFont val="Arial"/>
        <b/>
        <color theme="1"/>
        <sz val="11.0"/>
      </rPr>
      <t>Emile Durkheim</t>
    </r>
  </si>
  <si>
    <r>
      <rPr>
        <rFont val="Arial"/>
        <b/>
        <color theme="1"/>
        <sz val="11.0"/>
      </rPr>
      <t>Fibre</t>
    </r>
  </si>
  <si>
    <r>
      <rPr>
        <rFont val="Arial"/>
        <color theme="1"/>
        <sz val="11.0"/>
      </rPr>
      <t>PlanetCampus</t>
    </r>
  </si>
  <si>
    <r>
      <rPr>
        <rFont val="Arial"/>
        <color theme="1"/>
        <sz val="11.0"/>
      </rPr>
      <t xml:space="preserve">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"#21450616" ouverte le 17/07/2021 à 11:30
Résultat : Le service est rétabli sur le site Emile Durkheim
                          suite à la prise en charge de l'incident par nos équipes.
</t>
    </r>
  </si>
  <si>
    <r>
      <rPr>
        <rFont val="Arial"/>
        <b/>
        <color theme="1"/>
        <sz val="11.0"/>
      </rPr>
      <t>Ernest Gabard</t>
    </r>
  </si>
  <si>
    <r>
      <rPr>
        <rFont val="Arial"/>
        <b/>
        <color theme="1"/>
        <sz val="11.0"/>
      </rPr>
      <t>Fibre</t>
    </r>
  </si>
  <si>
    <r>
      <rPr>
        <rFont val="Arial"/>
        <color theme="1"/>
        <sz val="11.0"/>
      </rPr>
      <t>SmartCampus</t>
    </r>
  </si>
  <si>
    <r>
      <rPr>
        <rFont val="Arial"/>
        <b/>
        <color theme="1"/>
        <sz val="11.0"/>
      </rPr>
      <t>Eugene Goyheneche</t>
    </r>
  </si>
  <si>
    <r>
      <rPr>
        <rFont val="Arial"/>
        <b/>
        <color theme="1"/>
        <sz val="11.0"/>
      </rPr>
      <t>Fibre</t>
    </r>
  </si>
  <si>
    <r>
      <rPr>
        <rFont val="Arial"/>
        <color theme="1"/>
        <sz val="11.0"/>
      </rPr>
      <t>PlanetCampus</t>
    </r>
  </si>
  <si>
    <r>
      <rPr>
        <rFont val="Arial"/>
        <b/>
        <color theme="1"/>
        <sz val="11.0"/>
      </rPr>
      <t>Francois Mauriac</t>
    </r>
  </si>
  <si>
    <r>
      <rPr>
        <rFont val="Arial"/>
        <b/>
        <color theme="1"/>
        <sz val="11.0"/>
      </rPr>
      <t>Fibre</t>
    </r>
  </si>
  <si>
    <r>
      <rPr>
        <rFont val="Arial"/>
        <color theme="1"/>
        <sz val="11.0"/>
      </rPr>
      <t>PlanetCampus</t>
    </r>
  </si>
  <si>
    <r>
      <rPr>
        <rFont val="Arial"/>
        <color theme="1"/>
        <sz val="11.0"/>
      </rPr>
      <t xml:space="preserve">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"#21450607" ouverte le 17/07/2021 à 11:28
Résultat : Le service est rétabli sur le site François Mauriac
                          suite à la prise en charge de l'incident par nos équipes.
</t>
    </r>
  </si>
  <si>
    <r>
      <rPr>
        <rFont val="Arial"/>
        <b/>
        <color theme="1"/>
        <sz val="11.0"/>
      </rPr>
      <t>Galilée</t>
    </r>
  </si>
  <si>
    <r>
      <rPr>
        <rFont val="Arial"/>
        <b/>
        <color theme="1"/>
        <sz val="11.0"/>
      </rPr>
      <t>Fibre</t>
    </r>
  </si>
  <si>
    <r>
      <rPr>
        <rFont val="Arial"/>
        <color theme="1"/>
        <sz val="11.0"/>
      </rPr>
      <t>PlanetCampus</t>
    </r>
  </si>
  <si>
    <r>
      <rPr>
        <rFont val="Arial"/>
        <b/>
        <color theme="1"/>
        <sz val="11.0"/>
      </rPr>
      <t>Gaston Phoebus</t>
    </r>
  </si>
  <si>
    <r>
      <rPr>
        <rFont val="Arial"/>
        <b/>
        <color theme="1"/>
        <sz val="11.0"/>
      </rPr>
      <t>Fibre</t>
    </r>
  </si>
  <si>
    <r>
      <rPr>
        <rFont val="Arial"/>
        <color theme="1"/>
        <sz val="11.0"/>
      </rPr>
      <t>SmartCampus</t>
    </r>
  </si>
  <si>
    <r>
      <rPr>
        <rFont val="Arial"/>
        <b/>
        <color theme="1"/>
        <sz val="11.0"/>
      </rPr>
      <t>Josephine Baker (Nouveau V4)</t>
    </r>
  </si>
  <si>
    <r>
      <rPr>
        <rFont val="Arial"/>
        <b/>
        <color theme="1"/>
        <sz val="11.0"/>
      </rPr>
      <t>Fibre</t>
    </r>
  </si>
  <si>
    <r>
      <rPr>
        <rFont val="Arial"/>
        <color theme="1"/>
        <sz val="11.0"/>
      </rPr>
      <t>SmartCampus</t>
    </r>
  </si>
  <si>
    <r>
      <rPr>
        <rFont val="Arial"/>
        <color theme="1"/>
        <sz val="11.0"/>
      </rPr>
      <t xml:space="preserve">Le 13/07/21 / responsabilité Wifirst / Site injoignable / durée  : 0.0 heure(s) : Site injoignable
                          Diagnostic : aucun équipement n'est joignable sur le site
                          Périmètre de l'incident : l'ensemble du site.
                          Impact de l'incident : coupure du service
                          Le site a-t-il été informé? non
                          Alerte Kiwi "#21450469" ouverte le 13/07/2021 à 19:36
Résultat : Action(s) réalisée(s) :Doublon
Commentaire :
Le 14/07/21 / responsabilité Wifirst / Site injoignable / durée  : 10.0 heure(s) : Site injoignable / service Wifirst totalement indisponible
Diagnostic : Les équipements Wifirst sont injoignables ou les services Wifirst ne sont plus opérationnels
Périmètre : l’ensemble du site
Impact : Service interrompu 
Résultat : Action(s) réalisée(s) :
Commentaire :
site OK aprés avoir remonté le hotspot " Les Lumières " ; test OK 
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"#21450612" ouverte le 17/07/2021 à 11:30
Résultat : Le service est rétabli sur le site Josephine Baker (Nouveau V4)
                          suite à la prise en charge de l'incident par nos équipes.
</t>
    </r>
  </si>
  <si>
    <r>
      <rPr>
        <rFont val="Arial"/>
        <b/>
        <color theme="1"/>
        <sz val="11.0"/>
      </rPr>
      <t>La Boetie</t>
    </r>
  </si>
  <si>
    <r>
      <rPr>
        <rFont val="Arial"/>
        <b/>
        <color theme="1"/>
        <sz val="11.0"/>
      </rPr>
      <t>Fibre</t>
    </r>
  </si>
  <si>
    <r>
      <rPr>
        <rFont val="Arial"/>
        <color theme="1"/>
        <sz val="11.0"/>
      </rPr>
      <t>PlanetCampus</t>
    </r>
  </si>
  <si>
    <r>
      <rPr>
        <rFont val="Arial"/>
        <b/>
        <color theme="1"/>
        <sz val="11.0"/>
      </rPr>
      <t>La Cressonniere</t>
    </r>
  </si>
  <si>
    <r>
      <rPr>
        <rFont val="Arial"/>
        <b/>
        <color theme="1"/>
        <sz val="11.0"/>
      </rPr>
      <t>Fibre</t>
    </r>
  </si>
  <si>
    <r>
      <rPr>
        <rFont val="Arial"/>
        <color theme="1"/>
        <sz val="11.0"/>
      </rPr>
      <t>PlanetCampus</t>
    </r>
  </si>
  <si>
    <r>
      <rPr>
        <rFont val="Arial"/>
        <b/>
        <color theme="1"/>
        <sz val="11.0"/>
      </rPr>
      <t>La Marne</t>
    </r>
  </si>
  <si>
    <r>
      <rPr>
        <rFont val="Arial"/>
        <b/>
        <color theme="1"/>
        <sz val="11.0"/>
      </rPr>
      <t>Fibre</t>
    </r>
  </si>
  <si>
    <r>
      <rPr>
        <rFont val="Arial"/>
        <color theme="1"/>
        <sz val="11.0"/>
      </rPr>
      <t>SmartCampus</t>
    </r>
  </si>
  <si>
    <r>
      <rPr>
        <rFont val="Arial"/>
        <color theme="1"/>
        <sz val="11.0"/>
      </rPr>
      <t xml:space="preserve">Le 13/07/21 / responsabilité Wifirst / Site injoignable / durée  : 0.0 heure(s) : Site injoignable
                          Diagnostic : aucun équipement n'est joignable sur le site
                          Périmètre de l'incident : l'ensemble du site.
                          Impact de l'incident : coupure du service
                          Le site a-t-il été informé? non
                          Alerte Kiwi "#21450456" ouverte le 13/07/2021 à 14:06
Résultat : Le service est rétabli sur le site La Marne - Bordeaux
                          suite à la prise en charge de l'incident par nos équipes.
</t>
    </r>
  </si>
  <si>
    <r>
      <rPr>
        <rFont val="Arial"/>
        <b/>
        <color theme="1"/>
        <sz val="11.0"/>
      </rPr>
      <t>La Victoire</t>
    </r>
  </si>
  <si>
    <r>
      <rPr>
        <rFont val="Arial"/>
        <b/>
        <color theme="1"/>
        <sz val="11.0"/>
      </rPr>
      <t>Fibre</t>
    </r>
  </si>
  <si>
    <r>
      <rPr>
        <rFont val="Arial"/>
        <color theme="1"/>
        <sz val="11.0"/>
      </rPr>
      <t>PlanetCampus</t>
    </r>
  </si>
  <si>
    <r>
      <rPr>
        <rFont val="Arial"/>
        <color theme="1"/>
        <sz val="11.0"/>
      </rPr>
      <t xml:space="preserve">Le 28/07/21 / responsabilité Wifirst / Site injoignable / durée  : 0.0 heure(s) : Site injoignable
                          Diagnostic : aucun équipement n'est joignable sur le site
                          Périmètre de l'incident : l'ensemble du site.
                          Impact de l'incident : coupure du service
                          Le site a-t-il été informé? non
                          Alerte Kiwi "#21451133" ouverte le 28/07/2021 à 19:52
                          Ouverture de l'incident suite à une réouverture de l'alerte Last Seen à 28/07/2021 à 20:30
Résultat : Le service est rétabli sur le site La Victoire
                          suite à la prise en charge de l'incident par nos équipes.
Le 29/07/21 / responsabilité Wifirst / Site injoignable / durée  : 0.0 heure(s) : Site injoignable
                          Diagnostic : aucun équipement n'est joignable sur le site
                          Périmètre de l'incident : l'ensemble du site.
                          Impact de l'incident : coupure du service
                          Le site a-t-il été informé? non
                          Alerte Kiwi "#21451142" ouverte le 29/07/2021 à 07:10
Résultat : Le service est rétabli sur le site La Victoire
                          suite à la prise en charge de l'incident par nos équipes.
</t>
    </r>
  </si>
  <si>
    <r>
      <rPr>
        <rFont val="Arial"/>
        <b/>
        <color theme="1"/>
        <sz val="11.0"/>
      </rPr>
      <t>Le General</t>
    </r>
  </si>
  <si>
    <r>
      <rPr>
        <rFont val="Arial"/>
        <b/>
        <color theme="1"/>
        <sz val="11.0"/>
      </rPr>
      <t>Fibre</t>
    </r>
  </si>
  <si>
    <r>
      <rPr>
        <rFont val="Arial"/>
        <color theme="1"/>
        <sz val="11.0"/>
      </rPr>
      <t>PlanetCampus</t>
    </r>
  </si>
  <si>
    <r>
      <rPr>
        <rFont val="Arial"/>
        <b/>
        <color theme="1"/>
        <sz val="11.0"/>
      </rPr>
      <t>Le Musee</t>
    </r>
  </si>
  <si>
    <r>
      <rPr>
        <rFont val="Arial"/>
        <b/>
        <color theme="1"/>
        <sz val="11.0"/>
      </rPr>
      <t>Fibre</t>
    </r>
  </si>
  <si>
    <r>
      <rPr>
        <rFont val="Arial"/>
        <color theme="1"/>
        <sz val="11.0"/>
      </rPr>
      <t>SmartCampus</t>
    </r>
  </si>
  <si>
    <r>
      <rPr>
        <rFont val="Arial"/>
        <b/>
        <color theme="1"/>
        <sz val="11.0"/>
      </rPr>
      <t>Le Patio - Perigueux</t>
    </r>
  </si>
  <si>
    <r>
      <rPr>
        <rFont val="Arial"/>
        <b/>
        <color theme="1"/>
        <sz val="11.0"/>
      </rPr>
      <t>Fibre</t>
    </r>
  </si>
  <si>
    <r>
      <rPr>
        <rFont val="Arial"/>
        <color theme="1"/>
        <sz val="11.0"/>
      </rPr>
      <t>PlanetCampus</t>
    </r>
  </si>
  <si>
    <r>
      <rPr>
        <rFont val="Arial"/>
        <b/>
        <color theme="1"/>
        <sz val="11.0"/>
      </rPr>
      <t>Le Théleme</t>
    </r>
  </si>
  <si>
    <r>
      <rPr>
        <rFont val="Arial"/>
        <b/>
        <color theme="1"/>
        <sz val="11.0"/>
      </rPr>
      <t>Fibre</t>
    </r>
  </si>
  <si>
    <r>
      <rPr>
        <rFont val="Arial"/>
        <color theme="1"/>
        <sz val="11.0"/>
      </rPr>
      <t>SmartCampus</t>
    </r>
  </si>
  <si>
    <r>
      <rPr>
        <rFont val="Arial"/>
        <b/>
        <color theme="1"/>
        <sz val="11.0"/>
      </rPr>
      <t>Le Velum Calmette bat A</t>
    </r>
  </si>
  <si>
    <r>
      <rPr>
        <rFont val="Arial"/>
        <color theme="1"/>
        <sz val="11.0"/>
      </rPr>
      <t>ADSL</t>
    </r>
  </si>
  <si>
    <r>
      <rPr>
        <rFont val="Arial"/>
        <color theme="1"/>
        <sz val="11.0"/>
      </rPr>
      <t>SmartCampus</t>
    </r>
  </si>
  <si>
    <r>
      <rPr>
        <rFont val="Arial"/>
        <b/>
        <color theme="1"/>
        <sz val="11.0"/>
      </rPr>
      <t>Le Velum Guerin bat B</t>
    </r>
  </si>
  <si>
    <r>
      <rPr>
        <rFont val="Arial"/>
        <b/>
        <color theme="1"/>
        <sz val="11.0"/>
      </rPr>
      <t>Fibre</t>
    </r>
  </si>
  <si>
    <r>
      <rPr>
        <rFont val="Arial"/>
        <color theme="1"/>
        <sz val="11.0"/>
      </rPr>
      <t>SmartCampus</t>
    </r>
  </si>
  <si>
    <r>
      <rPr>
        <rFont val="Arial"/>
        <b/>
        <color theme="1"/>
        <sz val="11.0"/>
      </rPr>
      <t>Léo Drouyn - Bordeaux</t>
    </r>
  </si>
  <si>
    <r>
      <rPr>
        <rFont val="Arial"/>
        <b/>
        <color theme="1"/>
        <sz val="11.0"/>
      </rPr>
      <t>Fibre</t>
    </r>
  </si>
  <si>
    <r>
      <rPr>
        <rFont val="Arial"/>
        <color theme="1"/>
        <sz val="11.0"/>
      </rPr>
      <t>PlanetCampus</t>
    </r>
  </si>
  <si>
    <r>
      <rPr>
        <rFont val="Arial"/>
        <b/>
        <color theme="1"/>
        <sz val="11.0"/>
      </rPr>
      <t>Les Erables</t>
    </r>
  </si>
  <si>
    <r>
      <rPr>
        <rFont val="Arial"/>
        <b/>
        <color theme="1"/>
        <sz val="11.0"/>
      </rPr>
      <t>Fibre</t>
    </r>
  </si>
  <si>
    <r>
      <rPr>
        <rFont val="Arial"/>
        <color theme="1"/>
        <sz val="11.0"/>
      </rPr>
      <t>SmartCampus</t>
    </r>
  </si>
  <si>
    <r>
      <rPr>
        <rFont val="Arial"/>
        <b/>
        <color theme="1"/>
        <sz val="11.0"/>
      </rPr>
      <t>Les Grandes Arcades</t>
    </r>
  </si>
  <si>
    <r>
      <rPr>
        <rFont val="Arial"/>
        <b/>
        <color theme="1"/>
        <sz val="11.0"/>
      </rPr>
      <t>Fibre</t>
    </r>
  </si>
  <si>
    <r>
      <rPr>
        <rFont val="Arial"/>
        <color theme="1"/>
        <sz val="11.0"/>
      </rPr>
      <t>PlanetCampus</t>
    </r>
  </si>
  <si>
    <r>
      <rPr>
        <rFont val="Arial"/>
        <b/>
        <color theme="1"/>
        <sz val="11.0"/>
      </rPr>
      <t>Les Lumières</t>
    </r>
  </si>
  <si>
    <r>
      <rPr>
        <rFont val="Arial"/>
        <b/>
        <color theme="1"/>
        <sz val="11.0"/>
      </rPr>
      <t>Fibre</t>
    </r>
  </si>
  <si>
    <r>
      <rPr>
        <rFont val="Arial"/>
        <color theme="1"/>
        <sz val="11.0"/>
      </rPr>
      <t>PlanetCampus</t>
    </r>
  </si>
  <si>
    <r>
      <rPr>
        <rFont val="Arial"/>
        <color theme="1"/>
        <sz val="11.0"/>
      </rPr>
      <t xml:space="preserve">Le 13/07/21 / responsabilité Wifirst / Site injoignable / durée  : 0.0 heure(s) : Site injoignable
                          Diagnostic : aucun équipement n'est joignable sur le site
                          Périmètre de l'incident : l'ensemble du site.
                          Impact de l'incident : coupure du service
                          Le site a-t-il été informé? non
                          Alerte Kiwi "#21450469" ouverte le 13/07/2021 à 19:36
Résultat : Action(s) réalisée(s) :Doublon
Commentaire :
Le 13/07/21 / responsabilité Wifirst / Site injoignable / durée  : 16.0 heure(s) : Site injoignable
                          Diagnostic : aucun équipement n'est joignable sur le site
                          Périmètre de l'incident : l'ensemble du site.
                          Impact de l'incident : coupure du service
                          Le site a-t-il été informé? non
                          Alerte Kiwi "#21450470" ouverte le 13/07/2021 à 19:36
Résultat : Action(s) réalisée(s) :
Commentaire :
changement de prise de la multiprise qui alimente la baie wifirst , OK ; test OK 
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"#21450611" ouverte le 17/07/2021 à 11:28
Résultat : Le service est rétabli sur le site Les Lumières
                          suite à la prise en charge de l'incident par nos équipes.
</t>
    </r>
  </si>
  <si>
    <r>
      <rPr>
        <rFont val="Arial"/>
        <b/>
        <color theme="1"/>
        <sz val="11.0"/>
      </rPr>
      <t>Les Tanneries</t>
    </r>
  </si>
  <si>
    <r>
      <rPr>
        <rFont val="Arial"/>
        <b/>
        <color theme="1"/>
        <sz val="11.0"/>
      </rPr>
      <t>Fibre</t>
    </r>
  </si>
  <si>
    <r>
      <rPr>
        <rFont val="Arial"/>
        <color theme="1"/>
        <sz val="11.0"/>
      </rPr>
      <t>PlanetCampus</t>
    </r>
  </si>
  <si>
    <r>
      <rPr>
        <rFont val="Arial"/>
        <b/>
        <color theme="1"/>
        <sz val="11.0"/>
      </rPr>
      <t>Maison des Etudiants - Bordeaux</t>
    </r>
  </si>
  <si>
    <r>
      <rPr>
        <rFont val="Arial"/>
        <b/>
        <color theme="1"/>
        <sz val="11.0"/>
      </rPr>
      <t>Fibre</t>
    </r>
  </si>
  <si>
    <r>
      <rPr>
        <rFont val="Arial"/>
        <color theme="1"/>
        <sz val="11.0"/>
      </rPr>
      <t>PlanetCampus</t>
    </r>
  </si>
  <si>
    <r>
      <rPr>
        <rFont val="Arial"/>
        <b/>
        <color theme="1"/>
        <sz val="11.0"/>
      </rPr>
      <t>Maison des Scientifiques</t>
    </r>
  </si>
  <si>
    <r>
      <rPr>
        <rFont val="Arial"/>
        <b/>
        <color theme="1"/>
        <sz val="11.0"/>
      </rPr>
      <t>Fibre</t>
    </r>
  </si>
  <si>
    <r>
      <rPr>
        <rFont val="Arial"/>
        <color theme="1"/>
        <sz val="11.0"/>
      </rPr>
      <t>PlanetCampus</t>
    </r>
  </si>
  <si>
    <r>
      <rPr>
        <rFont val="Arial"/>
        <b/>
        <color theme="1"/>
        <sz val="11.0"/>
      </rPr>
      <t>Michel de Montaigne</t>
    </r>
  </si>
  <si>
    <r>
      <rPr>
        <rFont val="Arial"/>
        <b/>
        <color theme="1"/>
        <sz val="11.0"/>
      </rPr>
      <t>Fibre</t>
    </r>
  </si>
  <si>
    <r>
      <rPr>
        <rFont val="Arial"/>
        <color theme="1"/>
        <sz val="11.0"/>
      </rPr>
      <t>PlanetCampus</t>
    </r>
  </si>
  <si>
    <r>
      <rPr>
        <rFont val="Arial"/>
        <b/>
        <color theme="1"/>
        <sz val="11.0"/>
      </rPr>
      <t>Michel Serres</t>
    </r>
  </si>
  <si>
    <r>
      <rPr>
        <rFont val="Arial"/>
        <b/>
        <color theme="1"/>
        <sz val="11.0"/>
      </rPr>
      <t>Fibre</t>
    </r>
  </si>
  <si>
    <r>
      <rPr>
        <rFont val="Arial"/>
        <color theme="1"/>
        <sz val="11.0"/>
      </rPr>
      <t>PlanetCampus</t>
    </r>
  </si>
  <si>
    <r>
      <rPr>
        <rFont val="Arial"/>
        <color theme="1"/>
        <sz val="11.0"/>
      </rPr>
      <t xml:space="preserve">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"#21450606" ouverte le 17/07/2021 à 11:28
Résultat : Le service est rétabli sur le site Michel Serres
                          suite à la prise en charge de l'incident par nos équipes.
</t>
    </r>
  </si>
  <si>
    <r>
      <rPr>
        <rFont val="Arial"/>
        <b/>
        <color theme="1"/>
        <sz val="11.0"/>
      </rPr>
      <t>Montesquieu - Pessac</t>
    </r>
  </si>
  <si>
    <r>
      <rPr>
        <rFont val="Arial"/>
        <b/>
        <color theme="1"/>
        <sz val="11.0"/>
      </rPr>
      <t>Fibre</t>
    </r>
  </si>
  <si>
    <r>
      <rPr>
        <rFont val="Arial"/>
        <color theme="1"/>
        <sz val="11.0"/>
      </rPr>
      <t>SmartCampus</t>
    </r>
  </si>
  <si>
    <r>
      <rPr>
        <rFont val="Arial"/>
        <color theme="1"/>
        <sz val="11.0"/>
      </rPr>
      <t xml:space="preserve">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"#21450608" ouverte le 17/07/2021 à 11:28
Résultat : Le service est rétabli sur le site Montesquieu - Pessac
                          suite à la prise en charge de l'incident par nos équipes.
</t>
    </r>
  </si>
  <si>
    <r>
      <rPr>
        <rFont val="Arial"/>
        <b/>
        <color theme="1"/>
        <sz val="11.0"/>
      </rPr>
      <t>Pierre Bidart</t>
    </r>
  </si>
  <si>
    <r>
      <rPr>
        <rFont val="Arial"/>
        <b/>
        <color theme="1"/>
        <sz val="11.0"/>
      </rPr>
      <t>Fibre</t>
    </r>
  </si>
  <si>
    <r>
      <rPr>
        <rFont val="Arial"/>
        <color theme="1"/>
        <sz val="11.0"/>
      </rPr>
      <t>PlanetCampus</t>
    </r>
  </si>
  <si>
    <r>
      <rPr>
        <rFont val="Arial"/>
        <b/>
        <color theme="1"/>
        <sz val="11.0"/>
      </rPr>
      <t>Pierre et Marie Curie</t>
    </r>
  </si>
  <si>
    <r>
      <rPr>
        <rFont val="Arial"/>
        <b/>
        <color theme="1"/>
        <sz val="11.0"/>
      </rPr>
      <t>Fibre</t>
    </r>
  </si>
  <si>
    <r>
      <rPr>
        <rFont val="Arial"/>
        <color theme="1"/>
        <sz val="11.0"/>
      </rPr>
      <t>PlanetCampus</t>
    </r>
  </si>
  <si>
    <r>
      <rPr>
        <rFont val="Arial"/>
        <color theme="1"/>
        <sz val="11.0"/>
      </rPr>
      <t xml:space="preserve">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"#21450615" ouverte le 17/07/2021 à 11:30
Résultat : Le service est rétabli sur le site Pierre et Marie Curie Bordeaux
                          suite à la prise en charge de l'incident par nos équipes.
</t>
    </r>
  </si>
  <si>
    <r>
      <rPr>
        <rFont val="Arial"/>
        <b/>
        <color theme="1"/>
        <sz val="11.0"/>
      </rPr>
      <t>Pierre Gilles de Gennes - Bordeaux</t>
    </r>
  </si>
  <si>
    <r>
      <rPr>
        <rFont val="Arial"/>
        <b/>
        <color theme="1"/>
        <sz val="11.0"/>
      </rPr>
      <t>Fibre</t>
    </r>
  </si>
  <si>
    <r>
      <rPr>
        <rFont val="Arial"/>
        <color theme="1"/>
        <sz val="11.0"/>
      </rPr>
      <t>SmartCampus</t>
    </r>
  </si>
  <si>
    <r>
      <rPr>
        <rFont val="Arial"/>
        <color theme="1"/>
        <sz val="11.0"/>
      </rPr>
      <t xml:space="preserve">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"#21450617" ouverte le 17/07/2021 à 11:30
Résultat : Le service est rétabli sur le site Pierre Gilles de Gennes - Bordeaux
                          suite à la prise en charge de l'incident par nos équipes.
</t>
    </r>
  </si>
  <si>
    <r>
      <rPr>
        <rFont val="Arial"/>
        <b/>
        <color theme="1"/>
        <sz val="11.0"/>
      </rPr>
      <t>Résidence Francis Jammes</t>
    </r>
  </si>
  <si>
    <r>
      <rPr>
        <rFont val="Arial"/>
        <b/>
        <color theme="1"/>
        <sz val="11.0"/>
      </rPr>
      <t>Fibre</t>
    </r>
  </si>
  <si>
    <r>
      <rPr>
        <rFont val="Arial"/>
        <color theme="1"/>
        <sz val="11.0"/>
      </rPr>
      <t>SmartCampus</t>
    </r>
  </si>
  <si>
    <r>
      <rPr>
        <rFont val="Arial"/>
        <b/>
        <color theme="1"/>
        <sz val="11.0"/>
      </rPr>
      <t>Résidence Jean Anouilh</t>
    </r>
  </si>
  <si>
    <r>
      <rPr>
        <rFont val="Arial"/>
        <b/>
        <color theme="1"/>
        <sz val="11.0"/>
      </rPr>
      <t>Fibre</t>
    </r>
  </si>
  <si>
    <r>
      <rPr>
        <rFont val="Arial"/>
        <color theme="1"/>
        <sz val="11.0"/>
      </rPr>
      <t>SmartCampus</t>
    </r>
  </si>
  <si>
    <r>
      <rPr>
        <rFont val="Arial"/>
        <b/>
        <color theme="1"/>
        <sz val="11.0"/>
      </rPr>
      <t>Résidence Kattalin Aguirre (Bâtiment C, Ilôt Bovero)</t>
    </r>
  </si>
  <si>
    <r>
      <rPr>
        <rFont val="Arial"/>
        <b/>
        <color theme="1"/>
        <sz val="11.0"/>
      </rPr>
      <t>Fibre</t>
    </r>
  </si>
  <si>
    <r>
      <rPr>
        <rFont val="Arial"/>
        <color theme="1"/>
        <sz val="11.0"/>
      </rPr>
      <t>SmartCampus</t>
    </r>
  </si>
  <si>
    <r>
      <rPr>
        <rFont val="Arial"/>
        <b/>
        <color theme="1"/>
        <sz val="11.0"/>
      </rPr>
      <t>Roland Barthes</t>
    </r>
  </si>
  <si>
    <r>
      <rPr>
        <rFont val="Arial"/>
        <b/>
        <color theme="1"/>
        <sz val="11.0"/>
      </rPr>
      <t>Fibre</t>
    </r>
  </si>
  <si>
    <r>
      <rPr>
        <rFont val="Arial"/>
        <color theme="1"/>
        <sz val="11.0"/>
      </rPr>
      <t>PlanetCampus</t>
    </r>
  </si>
  <si>
    <r>
      <rPr>
        <rFont val="Arial"/>
        <b/>
        <color theme="1"/>
        <sz val="11.0"/>
      </rPr>
      <t>Ronsard</t>
    </r>
  </si>
  <si>
    <r>
      <rPr>
        <rFont val="Arial"/>
        <b/>
        <color theme="1"/>
        <sz val="11.0"/>
      </rPr>
      <t>Fibre</t>
    </r>
  </si>
  <si>
    <r>
      <rPr>
        <rFont val="Arial"/>
        <color theme="1"/>
        <sz val="11.0"/>
      </rPr>
      <t>SmartCampus</t>
    </r>
  </si>
  <si>
    <r>
      <rPr>
        <rFont val="Arial"/>
        <b/>
        <color theme="1"/>
        <sz val="11.0"/>
      </rPr>
      <t>Simone Veil (CROUS BORDEAUX)</t>
    </r>
  </si>
  <si>
    <r>
      <rPr>
        <rFont val="Arial"/>
        <b/>
        <color theme="1"/>
        <sz val="11.0"/>
      </rPr>
      <t>Fibre</t>
    </r>
  </si>
  <si>
    <r>
      <rPr>
        <rFont val="Arial"/>
        <color theme="1"/>
        <sz val="11.0"/>
      </rPr>
      <t>SmartCampus</t>
    </r>
  </si>
  <si>
    <r>
      <rPr>
        <rFont val="Arial"/>
        <b/>
        <color theme="1"/>
        <sz val="11.0"/>
      </rPr>
      <t>Tauzin</t>
    </r>
  </si>
  <si>
    <r>
      <rPr>
        <rFont val="Arial"/>
        <b/>
        <color theme="1"/>
        <sz val="11.0"/>
      </rPr>
      <t>Fibre</t>
    </r>
  </si>
  <si>
    <r>
      <rPr>
        <rFont val="Arial"/>
        <color theme="1"/>
        <sz val="11.0"/>
      </rPr>
      <t>PlanetCampus</t>
    </r>
  </si>
  <si>
    <r>
      <rPr>
        <rFont val="Arial"/>
        <b/>
        <color theme="1"/>
        <sz val="11.0"/>
      </rPr>
      <t>Village Universitaire 1</t>
    </r>
  </si>
  <si>
    <r>
      <rPr>
        <rFont val="Arial"/>
        <b/>
        <color theme="1"/>
        <sz val="11.0"/>
      </rPr>
      <t>Fibre</t>
    </r>
  </si>
  <si>
    <r>
      <rPr>
        <rFont val="Arial"/>
        <color theme="1"/>
        <sz val="11.0"/>
      </rPr>
      <t>PlanetCampus</t>
    </r>
  </si>
  <si>
    <r>
      <rPr>
        <rFont val="Arial"/>
        <b/>
        <color theme="1"/>
        <sz val="11.0"/>
      </rPr>
      <t>Village Universitaire 2</t>
    </r>
  </si>
  <si>
    <r>
      <rPr>
        <rFont val="Arial"/>
        <b/>
        <color theme="1"/>
        <sz val="11.0"/>
      </rPr>
      <t>Fibre</t>
    </r>
  </si>
  <si>
    <r>
      <rPr>
        <rFont val="Arial"/>
        <color theme="1"/>
        <sz val="11.0"/>
      </rPr>
      <t>PlanetCampus</t>
    </r>
  </si>
  <si>
    <r>
      <rPr>
        <rFont val="Arial"/>
        <color theme="1"/>
        <sz val="11.0"/>
      </rPr>
      <t xml:space="preserve">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"#21450605" ouverte le 17/07/2021 à 11:28
Résultat : Le service est rétabli sur le site Village Universitaire 2 (Bât A B C D)
                          suite à la prise en charge de l'incident par nos équipes.
</t>
    </r>
  </si>
  <si>
    <r>
      <rPr>
        <rFont val="Arial"/>
        <b/>
        <color theme="1"/>
        <sz val="11.0"/>
      </rPr>
      <t>Village Universitaire 3</t>
    </r>
  </si>
  <si>
    <r>
      <rPr>
        <rFont val="Arial"/>
        <b/>
        <color theme="1"/>
        <sz val="11.0"/>
      </rPr>
      <t>Fibre</t>
    </r>
  </si>
  <si>
    <r>
      <rPr>
        <rFont val="Arial"/>
        <color theme="1"/>
        <sz val="11.0"/>
      </rPr>
      <t>PlanetCampus</t>
    </r>
  </si>
  <si>
    <r>
      <rPr>
        <rFont val="Arial"/>
        <color theme="1"/>
        <sz val="11.0"/>
      </rPr>
      <t xml:space="preserve">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"#21450610" ouverte le 17/07/2021 à 11:28
Résultat : Le service est rétabli sur le site Village Universitaire 3 (bat A &gt; E)
                          suite à la prise en charge de l'incident par nos équipes.
</t>
    </r>
  </si>
  <si>
    <r>
      <rPr>
        <rFont val="Arial"/>
        <b/>
        <color theme="1"/>
        <sz val="11.0"/>
      </rPr>
      <t>Village Universitaire 5</t>
    </r>
  </si>
  <si>
    <r>
      <rPr>
        <rFont val="Arial"/>
        <b/>
        <color theme="1"/>
        <sz val="11.0"/>
      </rPr>
      <t>Fibre</t>
    </r>
  </si>
  <si>
    <r>
      <rPr>
        <rFont val="Arial"/>
        <color theme="1"/>
        <sz val="11.0"/>
      </rPr>
      <t>PlanetCampus</t>
    </r>
  </si>
  <si>
    <r>
      <rPr>
        <rFont val="Arial"/>
        <color theme="1"/>
        <sz val="11.0"/>
      </rPr>
      <t xml:space="preserve">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"#21450613" ouverte le 17/07/2021 à 11:30
Résultat : Le service est rétabli sur le site Village Universitaire 5 (Bât A &gt; D)
                          suite à la prise en charge de l'incident par nos équipes.
</t>
    </r>
  </si>
  <si>
    <r>
      <rPr>
        <rFont val="Arial"/>
        <b/>
        <color theme="1"/>
        <sz val="11.0"/>
      </rPr>
      <t>Village Universitaire 6</t>
    </r>
  </si>
  <si>
    <r>
      <rPr>
        <rFont val="Arial"/>
        <b/>
        <color theme="1"/>
        <sz val="11.0"/>
      </rPr>
      <t>Fibre</t>
    </r>
  </si>
  <si>
    <r>
      <rPr>
        <rFont val="Arial"/>
        <color theme="1"/>
        <sz val="11.0"/>
      </rPr>
      <t>PlanetCampus</t>
    </r>
  </si>
  <si>
    <r>
      <rPr>
        <rFont val="Arial"/>
        <color theme="1"/>
        <sz val="11.0"/>
      </rPr>
      <t xml:space="preserve">Le 17/07/21 / responsabilité Wifirst / Site injoignable / durée  : 0.0 heure(s) : Site injoignable
                          Diagnostic : aucun équipement n'est joignable sur le site
                          Périmètre de l'incident : l'ensemble du site.
                          Impact de l'incident : coupure du service
                          Le site a-t-il été informé? non
                          Alerte Kiwi "#21450614" ouverte le 17/07/2021 à 11:30
Résultat : Le service est rétabli sur le site Village Universitaire 6
                          suite à la prise en charge de l'incident par nos équipes.
</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</si>
  <si>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</si>
  <si>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</si>
  <si>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</si>
  <si>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</si>
  <si>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</si>
  <si>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</si>
  <si>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</si>
  <si>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</si>
  <si>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</si>
  <si>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</si>
  <si>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</si>
  <si>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BOURGOGNE FRANCHE COMTE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</si>
  <si>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</si>
  <si>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</si>
  <si>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</si>
  <si>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</si>
  <si>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</si>
  <si>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</si>
  <si>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</si>
  <si>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</si>
  <si>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</si>
  <si>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</si>
  <si>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</si>
  <si>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</si>
  <si>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Agora-Planoise</t>
    </r>
  </si>
  <si>
    <r>
      <rPr>
        <rFont val="Arial"/>
        <b/>
        <color theme="1"/>
        <sz val="11.0"/>
      </rPr>
      <t>Fibre</t>
    </r>
  </si>
  <si>
    <r>
      <rPr>
        <rFont val="Arial"/>
        <color theme="1"/>
        <sz val="11.0"/>
      </rPr>
      <t>SmartCampus</t>
    </r>
  </si>
  <si>
    <r>
      <rPr>
        <rFont val="Arial"/>
        <b/>
        <color theme="1"/>
        <sz val="11.0"/>
      </rPr>
      <t>Antide Janvier</t>
    </r>
  </si>
  <si>
    <r>
      <rPr>
        <rFont val="Arial"/>
        <b/>
        <color theme="1"/>
        <sz val="11.0"/>
      </rPr>
      <t>Fibre</t>
    </r>
  </si>
  <si>
    <r>
      <rPr>
        <rFont val="Arial"/>
        <color theme="1"/>
        <sz val="11.0"/>
      </rPr>
      <t>SmartCampus</t>
    </r>
  </si>
  <si>
    <r>
      <rPr>
        <rFont val="Arial"/>
        <b/>
        <color theme="1"/>
        <sz val="11.0"/>
      </rPr>
      <t>Braudel</t>
    </r>
  </si>
  <si>
    <r>
      <rPr>
        <rFont val="Arial"/>
        <b/>
        <color theme="1"/>
        <sz val="11.0"/>
      </rPr>
      <t>Fibre</t>
    </r>
  </si>
  <si>
    <r>
      <rPr>
        <rFont val="Arial"/>
        <color theme="1"/>
        <sz val="11.0"/>
      </rPr>
      <t>SmartCampus</t>
    </r>
  </si>
  <si>
    <r>
      <rPr>
        <rFont val="Arial"/>
        <b/>
        <color theme="1"/>
        <sz val="11.0"/>
      </rPr>
      <t>Canot</t>
    </r>
  </si>
  <si>
    <r>
      <rPr>
        <rFont val="Arial"/>
        <b/>
        <color theme="1"/>
        <sz val="11.0"/>
      </rPr>
      <t>Fibre</t>
    </r>
  </si>
  <si>
    <r>
      <rPr>
        <rFont val="Arial"/>
        <color theme="1"/>
        <sz val="11.0"/>
      </rPr>
      <t>SmartCampus</t>
    </r>
  </si>
  <si>
    <r>
      <rPr>
        <rFont val="Arial"/>
        <b/>
        <color theme="1"/>
        <sz val="11.0"/>
      </rPr>
      <t>Cité Beaune</t>
    </r>
  </si>
  <si>
    <r>
      <rPr>
        <rFont val="Arial"/>
        <b/>
        <color theme="1"/>
        <sz val="11.0"/>
      </rPr>
      <t>Fibre</t>
    </r>
  </si>
  <si>
    <r>
      <rPr>
        <rFont val="Arial"/>
        <color theme="1"/>
        <sz val="11.0"/>
      </rPr>
      <t>SmartCampus</t>
    </r>
  </si>
  <si>
    <r>
      <rPr>
        <rFont val="Arial"/>
        <b/>
        <color theme="1"/>
        <sz val="11.0"/>
      </rPr>
      <t>Cité de l'alternance</t>
    </r>
  </si>
  <si>
    <r>
      <rPr>
        <rFont val="Arial"/>
        <b/>
        <color theme="1"/>
        <sz val="11.0"/>
      </rPr>
      <t>Fibre</t>
    </r>
  </si>
  <si>
    <r>
      <rPr>
        <rFont val="Arial"/>
        <color theme="1"/>
        <sz val="11.0"/>
      </rPr>
      <t>SmartCampus</t>
    </r>
  </si>
  <si>
    <r>
      <rPr>
        <rFont val="Arial"/>
        <b/>
        <color theme="1"/>
        <sz val="11.0"/>
      </rPr>
      <t>Colette - Gascar</t>
    </r>
  </si>
  <si>
    <r>
      <rPr>
        <rFont val="Arial"/>
        <b/>
        <color theme="1"/>
        <sz val="11.0"/>
      </rPr>
      <t>Fibre</t>
    </r>
  </si>
  <si>
    <r>
      <rPr>
        <rFont val="Arial"/>
        <color theme="1"/>
        <sz val="11.0"/>
      </rPr>
      <t>SmartCampus</t>
    </r>
  </si>
  <si>
    <r>
      <rPr>
        <rFont val="Arial"/>
        <b/>
        <color theme="1"/>
        <sz val="11.0"/>
      </rPr>
      <t>Colette - Gigoux</t>
    </r>
  </si>
  <si>
    <r>
      <rPr>
        <rFont val="Arial"/>
        <b/>
        <color theme="1"/>
        <sz val="11.0"/>
      </rPr>
      <t>Fibre</t>
    </r>
  </si>
  <si>
    <r>
      <rPr>
        <rFont val="Arial"/>
        <color theme="1"/>
        <sz val="11.0"/>
      </rPr>
      <t>PlanetCampus</t>
    </r>
  </si>
  <si>
    <r>
      <rPr>
        <rFont val="Arial"/>
        <b/>
        <color theme="1"/>
        <sz val="11.0"/>
      </rPr>
      <t>Colette - Stendhal</t>
    </r>
  </si>
  <si>
    <r>
      <rPr>
        <rFont val="Arial"/>
        <b/>
        <color theme="1"/>
        <sz val="11.0"/>
      </rPr>
      <t>Fibre</t>
    </r>
  </si>
  <si>
    <r>
      <rPr>
        <rFont val="Arial"/>
        <color theme="1"/>
        <sz val="11.0"/>
      </rPr>
      <t>SmartCampus</t>
    </r>
  </si>
  <si>
    <r>
      <rPr>
        <rFont val="Arial"/>
        <b/>
        <color theme="1"/>
        <sz val="11.0"/>
      </rPr>
      <t>Duvillard</t>
    </r>
  </si>
  <si>
    <r>
      <rPr>
        <rFont val="Arial"/>
        <b/>
        <color theme="1"/>
        <sz val="11.0"/>
      </rPr>
      <t>Fibre</t>
    </r>
  </si>
  <si>
    <r>
      <rPr>
        <rFont val="Arial"/>
        <color theme="1"/>
        <sz val="11.0"/>
      </rPr>
      <t>SmartCampus</t>
    </r>
  </si>
  <si>
    <r>
      <rPr>
        <rFont val="Arial"/>
        <b/>
        <color theme="1"/>
        <sz val="11.0"/>
      </rPr>
      <t>Hericourt</t>
    </r>
  </si>
  <si>
    <r>
      <rPr>
        <rFont val="Arial"/>
        <color theme="1"/>
        <sz val="11.0"/>
      </rPr>
      <t>ADSL</t>
    </r>
  </si>
  <si>
    <r>
      <rPr>
        <rFont val="Arial"/>
        <color theme="1"/>
        <sz val="11.0"/>
      </rPr>
      <t>SmartCampus</t>
    </r>
  </si>
  <si>
    <r>
      <rPr>
        <rFont val="Arial"/>
        <color theme="1"/>
        <sz val="11.0"/>
      </rPr>
      <t xml:space="preserve">Le 19/05/21 / responsabilité Wifirst / Site injoignable / durée  : 555.0 heure(s) : Site injoignable
                          Diagnostic : aucun équipement n'est joignable sur le site
                          Périmètre de l'incident : l'ensemble du site.
                          Impact de l'incident : coupure du service
                          Le site a-t-il été informé? non
                          Alerte Kiwi "#21448194" ouverte le 19/05/2021 à 17:00
Résultat : Le service est rétabli sur le site Hericourt
                          suite à la prise en charge de l'incident par nos équipes.
</t>
    </r>
  </si>
  <si>
    <r>
      <rPr>
        <rFont val="Arial"/>
        <b/>
        <color theme="1"/>
        <sz val="11.0"/>
      </rPr>
      <t>Jean Moulin</t>
    </r>
  </si>
  <si>
    <r>
      <rPr>
        <rFont val="Arial"/>
        <b/>
        <color theme="1"/>
        <sz val="11.0"/>
      </rPr>
      <t>Fibre</t>
    </r>
  </si>
  <si>
    <r>
      <rPr>
        <rFont val="Arial"/>
        <color theme="1"/>
        <sz val="11.0"/>
      </rPr>
      <t>SmartCampus</t>
    </r>
  </si>
  <si>
    <r>
      <rPr>
        <rFont val="Arial"/>
        <b/>
        <color theme="1"/>
        <sz val="11.0"/>
      </rPr>
      <t>Jean Zay - Dijon</t>
    </r>
  </si>
  <si>
    <r>
      <rPr>
        <rFont val="Arial"/>
        <b/>
        <color theme="1"/>
        <sz val="11.0"/>
      </rPr>
      <t>Fibre</t>
    </r>
  </si>
  <si>
    <r>
      <rPr>
        <rFont val="Arial"/>
        <color theme="1"/>
        <sz val="11.0"/>
      </rPr>
      <t>SmartCampus</t>
    </r>
  </si>
  <si>
    <r>
      <rPr>
        <rFont val="Arial"/>
        <b/>
        <color theme="1"/>
        <sz val="11.0"/>
      </rPr>
      <t>Jemmapes</t>
    </r>
  </si>
  <si>
    <r>
      <rPr>
        <rFont val="Arial"/>
        <b/>
        <color theme="1"/>
        <sz val="11.0"/>
      </rPr>
      <t>Fibre</t>
    </r>
  </si>
  <si>
    <r>
      <rPr>
        <rFont val="Arial"/>
        <color theme="1"/>
        <sz val="11.0"/>
      </rPr>
      <t>PlanetCampus</t>
    </r>
  </si>
  <si>
    <r>
      <rPr>
        <rFont val="Arial"/>
        <b/>
        <color theme="1"/>
        <sz val="11.0"/>
      </rPr>
      <t>Megevand</t>
    </r>
  </si>
  <si>
    <r>
      <rPr>
        <rFont val="Arial"/>
        <b/>
        <color theme="1"/>
        <sz val="11.0"/>
      </rPr>
      <t>Fibre</t>
    </r>
  </si>
  <si>
    <r>
      <rPr>
        <rFont val="Arial"/>
        <color theme="1"/>
        <sz val="11.0"/>
      </rPr>
      <t>SmartCampus</t>
    </r>
  </si>
  <si>
    <r>
      <rPr>
        <rFont val="Arial"/>
        <b/>
        <color theme="1"/>
        <sz val="11.0"/>
      </rPr>
      <t>Pavillon antipodes</t>
    </r>
  </si>
  <si>
    <r>
      <rPr>
        <rFont val="Arial"/>
        <b/>
        <color theme="1"/>
        <sz val="11.0"/>
      </rPr>
      <t>Fibre</t>
    </r>
  </si>
  <si>
    <r>
      <rPr>
        <rFont val="Arial"/>
        <color theme="1"/>
        <sz val="11.0"/>
      </rPr>
      <t>SmartCampus</t>
    </r>
  </si>
  <si>
    <r>
      <rPr>
        <rFont val="Arial"/>
        <b/>
        <color theme="1"/>
        <sz val="11.0"/>
      </rPr>
      <t>Pavillon Autun</t>
    </r>
  </si>
  <si>
    <r>
      <rPr>
        <rFont val="Arial"/>
        <b/>
        <color theme="1"/>
        <sz val="11.0"/>
      </rPr>
      <t>Fibre</t>
    </r>
  </si>
  <si>
    <r>
      <rPr>
        <rFont val="Arial"/>
        <color theme="1"/>
        <sz val="11.0"/>
      </rPr>
      <t>SmartCampus</t>
    </r>
  </si>
  <si>
    <r>
      <rPr>
        <rFont val="Arial"/>
        <b/>
        <color theme="1"/>
        <sz val="11.0"/>
      </rPr>
      <t>Pavillon Auxerre</t>
    </r>
  </si>
  <si>
    <r>
      <rPr>
        <rFont val="Arial"/>
        <b/>
        <color theme="1"/>
        <sz val="11.0"/>
      </rPr>
      <t>Fibre</t>
    </r>
  </si>
  <si>
    <r>
      <rPr>
        <rFont val="Arial"/>
        <color theme="1"/>
        <sz val="11.0"/>
      </rPr>
      <t>SmartCampus</t>
    </r>
  </si>
  <si>
    <r>
      <rPr>
        <rFont val="Arial"/>
        <b/>
        <color theme="1"/>
        <sz val="11.0"/>
      </rPr>
      <t>Pavillon Bossuet</t>
    </r>
  </si>
  <si>
    <r>
      <rPr>
        <rFont val="Arial"/>
        <b/>
        <color theme="1"/>
        <sz val="11.0"/>
      </rPr>
      <t>Fibre</t>
    </r>
  </si>
  <si>
    <r>
      <rPr>
        <rFont val="Arial"/>
        <color theme="1"/>
        <sz val="11.0"/>
      </rPr>
      <t>SmartCampus</t>
    </r>
  </si>
  <si>
    <r>
      <rPr>
        <rFont val="Arial"/>
        <b/>
        <color theme="1"/>
        <sz val="11.0"/>
      </rPr>
      <t>Pavillon Buffon</t>
    </r>
  </si>
  <si>
    <r>
      <rPr>
        <rFont val="Arial"/>
        <b/>
        <color theme="1"/>
        <sz val="11.0"/>
      </rPr>
      <t>Fibre</t>
    </r>
  </si>
  <si>
    <r>
      <rPr>
        <rFont val="Arial"/>
        <color theme="1"/>
        <sz val="11.0"/>
      </rPr>
      <t>SmartCampus</t>
    </r>
  </si>
  <si>
    <r>
      <rPr>
        <rFont val="Arial"/>
        <b/>
        <color theme="1"/>
        <sz val="11.0"/>
      </rPr>
      <t>Pavillon Chalon</t>
    </r>
  </si>
  <si>
    <r>
      <rPr>
        <rFont val="Arial"/>
        <b/>
        <color theme="1"/>
        <sz val="11.0"/>
      </rPr>
      <t>Fibre</t>
    </r>
  </si>
  <si>
    <r>
      <rPr>
        <rFont val="Arial"/>
        <color theme="1"/>
        <sz val="11.0"/>
      </rPr>
      <t>SmartCampus</t>
    </r>
  </si>
  <si>
    <r>
      <rPr>
        <rFont val="Arial"/>
        <b/>
        <color theme="1"/>
        <sz val="11.0"/>
      </rPr>
      <t>Pavillon de Brosses</t>
    </r>
  </si>
  <si>
    <r>
      <rPr>
        <rFont val="Arial"/>
        <b/>
        <color theme="1"/>
        <sz val="11.0"/>
      </rPr>
      <t>Fibre</t>
    </r>
  </si>
  <si>
    <r>
      <rPr>
        <rFont val="Arial"/>
        <color theme="1"/>
        <sz val="11.0"/>
      </rPr>
      <t>SmartCampus</t>
    </r>
  </si>
  <si>
    <r>
      <rPr>
        <rFont val="Arial"/>
        <b/>
        <color theme="1"/>
        <sz val="11.0"/>
      </rPr>
      <t>Pavillon Lamartine</t>
    </r>
  </si>
  <si>
    <r>
      <rPr>
        <rFont val="Arial"/>
        <b/>
        <color theme="1"/>
        <sz val="11.0"/>
      </rPr>
      <t>Fibre</t>
    </r>
  </si>
  <si>
    <r>
      <rPr>
        <rFont val="Arial"/>
        <color theme="1"/>
        <sz val="11.0"/>
      </rPr>
      <t>SmartCampus</t>
    </r>
  </si>
  <si>
    <r>
      <rPr>
        <rFont val="Arial"/>
        <b/>
        <color theme="1"/>
        <sz val="11.0"/>
      </rPr>
      <t>Pavillon Latitudes</t>
    </r>
  </si>
  <si>
    <r>
      <rPr>
        <rFont val="Arial"/>
        <b/>
        <color theme="1"/>
        <sz val="11.0"/>
      </rPr>
      <t>Fibre</t>
    </r>
  </si>
  <si>
    <r>
      <rPr>
        <rFont val="Arial"/>
        <color theme="1"/>
        <sz val="11.0"/>
      </rPr>
      <t>SmartCampus</t>
    </r>
  </si>
  <si>
    <r>
      <rPr>
        <rFont val="Arial"/>
        <b/>
        <color theme="1"/>
        <sz val="11.0"/>
      </rPr>
      <t>Pavillon Macon</t>
    </r>
  </si>
  <si>
    <r>
      <rPr>
        <rFont val="Arial"/>
        <b/>
        <color theme="1"/>
        <sz val="11.0"/>
      </rPr>
      <t>Fibre</t>
    </r>
  </si>
  <si>
    <r>
      <rPr>
        <rFont val="Arial"/>
        <color theme="1"/>
        <sz val="11.0"/>
      </rPr>
      <t>SmartCampus</t>
    </r>
  </si>
  <si>
    <r>
      <rPr>
        <rFont val="Arial"/>
        <b/>
        <color theme="1"/>
        <sz val="11.0"/>
      </rPr>
      <t>Pavillon Nevers</t>
    </r>
  </si>
  <si>
    <r>
      <rPr>
        <rFont val="Arial"/>
        <b/>
        <color theme="1"/>
        <sz val="11.0"/>
      </rPr>
      <t>Fibre</t>
    </r>
  </si>
  <si>
    <r>
      <rPr>
        <rFont val="Arial"/>
        <color theme="1"/>
        <sz val="11.0"/>
      </rPr>
      <t>SmartCampus</t>
    </r>
  </si>
  <si>
    <r>
      <rPr>
        <rFont val="Arial"/>
        <b/>
        <color theme="1"/>
        <sz val="11.0"/>
      </rPr>
      <t>Pavillon Piron</t>
    </r>
  </si>
  <si>
    <r>
      <rPr>
        <rFont val="Arial"/>
        <b/>
        <color theme="1"/>
        <sz val="11.0"/>
      </rPr>
      <t>Fibre</t>
    </r>
  </si>
  <si>
    <r>
      <rPr>
        <rFont val="Arial"/>
        <color theme="1"/>
        <sz val="11.0"/>
      </rPr>
      <t>SmartCampus</t>
    </r>
  </si>
  <si>
    <r>
      <rPr>
        <rFont val="Arial"/>
        <b/>
        <color theme="1"/>
        <sz val="11.0"/>
      </rPr>
      <t>Pavillon Rameau</t>
    </r>
  </si>
  <si>
    <r>
      <rPr>
        <rFont val="Arial"/>
        <b/>
        <color theme="1"/>
        <sz val="11.0"/>
      </rPr>
      <t>Fibre</t>
    </r>
  </si>
  <si>
    <r>
      <rPr>
        <rFont val="Arial"/>
        <color theme="1"/>
        <sz val="11.0"/>
      </rPr>
      <t>SmartCampus</t>
    </r>
  </si>
  <si>
    <r>
      <rPr>
        <rFont val="Arial"/>
        <b/>
        <color theme="1"/>
        <sz val="11.0"/>
      </rPr>
      <t>Pavillon Rimbaud</t>
    </r>
  </si>
  <si>
    <r>
      <rPr>
        <rFont val="Arial"/>
        <b/>
        <color theme="1"/>
        <sz val="11.0"/>
      </rPr>
      <t>Fibre</t>
    </r>
  </si>
  <si>
    <r>
      <rPr>
        <rFont val="Arial"/>
        <color theme="1"/>
        <sz val="11.0"/>
      </rPr>
      <t>SmartCampus</t>
    </r>
  </si>
  <si>
    <r>
      <rPr>
        <rFont val="Arial"/>
        <b/>
        <color theme="1"/>
        <sz val="11.0"/>
      </rPr>
      <t>Pavillon Rude</t>
    </r>
  </si>
  <si>
    <r>
      <rPr>
        <rFont val="Arial"/>
        <b/>
        <color theme="1"/>
        <sz val="11.0"/>
      </rPr>
      <t>Fibre</t>
    </r>
  </si>
  <si>
    <r>
      <rPr>
        <rFont val="Arial"/>
        <color theme="1"/>
        <sz val="11.0"/>
      </rPr>
      <t>SmartCampus</t>
    </r>
  </si>
  <si>
    <r>
      <rPr>
        <rFont val="Arial"/>
        <b/>
        <color theme="1"/>
        <sz val="11.0"/>
      </rPr>
      <t>Pavillon Sens</t>
    </r>
  </si>
  <si>
    <r>
      <rPr>
        <rFont val="Arial"/>
        <b/>
        <color theme="1"/>
        <sz val="11.0"/>
      </rPr>
      <t>Fibre</t>
    </r>
  </si>
  <si>
    <r>
      <rPr>
        <rFont val="Arial"/>
        <color theme="1"/>
        <sz val="11.0"/>
      </rPr>
      <t>SmartCampus</t>
    </r>
  </si>
  <si>
    <r>
      <rPr>
        <rFont val="Arial"/>
        <b/>
        <color theme="1"/>
        <sz val="11.0"/>
      </rPr>
      <t>Pavillon St Bernard</t>
    </r>
  </si>
  <si>
    <r>
      <rPr>
        <rFont val="Arial"/>
        <b/>
        <color theme="1"/>
        <sz val="11.0"/>
      </rPr>
      <t>Fibre</t>
    </r>
  </si>
  <si>
    <r>
      <rPr>
        <rFont val="Arial"/>
        <color theme="1"/>
        <sz val="11.0"/>
      </rPr>
      <t>SmartCampus</t>
    </r>
  </si>
  <si>
    <r>
      <rPr>
        <rFont val="Arial"/>
        <b/>
        <color theme="1"/>
        <sz val="11.0"/>
      </rPr>
      <t>Pavillon Vauban</t>
    </r>
  </si>
  <si>
    <r>
      <rPr>
        <rFont val="Arial"/>
        <b/>
        <color theme="1"/>
        <sz val="11.0"/>
      </rPr>
      <t>Fibre</t>
    </r>
  </si>
  <si>
    <r>
      <rPr>
        <rFont val="Arial"/>
        <color theme="1"/>
        <sz val="11.0"/>
      </rPr>
      <t>SmartCampus</t>
    </r>
  </si>
  <si>
    <r>
      <rPr>
        <rFont val="Arial"/>
        <b/>
        <color theme="1"/>
        <sz val="11.0"/>
      </rPr>
      <t>Portes du Jura</t>
    </r>
  </si>
  <si>
    <r>
      <rPr>
        <rFont val="Arial"/>
        <b/>
        <color theme="1"/>
        <sz val="11.0"/>
      </rPr>
      <t>Fibre</t>
    </r>
  </si>
  <si>
    <r>
      <rPr>
        <rFont val="Arial"/>
        <color theme="1"/>
        <sz val="11.0"/>
      </rPr>
      <t>SmartCampus</t>
    </r>
  </si>
  <si>
    <r>
      <rPr>
        <rFont val="Arial"/>
        <b/>
        <color theme="1"/>
        <sz val="11.0"/>
      </rPr>
      <t>René Thom</t>
    </r>
  </si>
  <si>
    <r>
      <rPr>
        <rFont val="Arial"/>
        <b/>
        <color theme="1"/>
        <sz val="11.0"/>
      </rPr>
      <t>Fibre</t>
    </r>
  </si>
  <si>
    <r>
      <rPr>
        <rFont val="Arial"/>
        <color theme="1"/>
        <sz val="11.0"/>
      </rPr>
      <t>SmartCampus</t>
    </r>
  </si>
  <si>
    <r>
      <rPr>
        <rFont val="Arial"/>
        <b/>
        <color theme="1"/>
        <sz val="11.0"/>
      </rPr>
      <t>Residence Irtess</t>
    </r>
  </si>
  <si>
    <r>
      <rPr>
        <rFont val="Arial"/>
        <b/>
        <color theme="1"/>
        <sz val="11.0"/>
      </rPr>
      <t>Fibre</t>
    </r>
  </si>
  <si>
    <r>
      <rPr>
        <rFont val="Arial"/>
        <color theme="1"/>
        <sz val="11.0"/>
      </rPr>
      <t>SmartCampus</t>
    </r>
  </si>
  <si>
    <r>
      <rPr>
        <rFont val="Arial"/>
        <b/>
        <color theme="1"/>
        <sz val="11.0"/>
      </rPr>
      <t>Résidence Jaurés</t>
    </r>
  </si>
  <si>
    <r>
      <rPr>
        <rFont val="Arial"/>
        <b/>
        <color theme="1"/>
        <sz val="11.0"/>
      </rPr>
      <t>Fibre</t>
    </r>
  </si>
  <si>
    <r>
      <rPr>
        <rFont val="Arial"/>
        <color theme="1"/>
        <sz val="11.0"/>
      </rPr>
      <t>SmartCampus</t>
    </r>
  </si>
  <si>
    <r>
      <rPr>
        <rFont val="Arial"/>
        <b/>
        <color theme="1"/>
        <sz val="11.0"/>
      </rPr>
      <t>RU Montmuzard</t>
    </r>
  </si>
  <si>
    <r>
      <rPr>
        <rFont val="Arial"/>
        <b/>
        <color theme="1"/>
        <sz val="11.0"/>
      </rPr>
      <t>Fibre</t>
    </r>
  </si>
  <si>
    <r>
      <rPr>
        <rFont val="Arial"/>
        <color theme="1"/>
        <sz val="11.0"/>
      </rPr>
      <t>SmartCampus</t>
    </r>
  </si>
  <si>
    <r>
      <rPr>
        <rFont val="Arial"/>
        <b/>
        <color theme="1"/>
        <sz val="11.0"/>
      </rPr>
      <t>Sartre</t>
    </r>
  </si>
  <si>
    <r>
      <rPr>
        <rFont val="Arial"/>
        <b/>
        <color theme="1"/>
        <sz val="11.0"/>
      </rPr>
      <t>Fibre</t>
    </r>
  </si>
  <si>
    <r>
      <rPr>
        <rFont val="Arial"/>
        <color theme="1"/>
        <sz val="11.0"/>
      </rPr>
      <t>SmartCampus</t>
    </r>
  </si>
  <si>
    <r>
      <rPr>
        <rFont val="Arial"/>
        <b/>
        <color theme="1"/>
        <sz val="11.0"/>
      </rPr>
      <t>Site Maret</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</si>
  <si>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</si>
  <si>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</si>
  <si>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</si>
  <si>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</si>
  <si>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</si>
  <si>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</si>
  <si>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</si>
  <si>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</si>
  <si>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</si>
  <si>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</si>
  <si>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</si>
  <si>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</si>
  <si>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</si>
  <si>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CLERMONT FERRAND</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</si>
  <si>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</si>
  <si>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</si>
  <si>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</si>
  <si>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</si>
  <si>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</si>
  <si>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</si>
  <si>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</si>
  <si>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</si>
  <si>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</si>
  <si>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</si>
  <si>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</si>
  <si>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</si>
  <si>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Cézeaux - Cité 2</t>
    </r>
  </si>
  <si>
    <r>
      <rPr>
        <rFont val="Arial"/>
        <b/>
        <color theme="1"/>
        <sz val="11.0"/>
      </rPr>
      <t>Fibre</t>
    </r>
  </si>
  <si>
    <r>
      <rPr>
        <rFont val="Arial"/>
        <color theme="1"/>
        <sz val="11.0"/>
      </rPr>
      <t>SmartCampus</t>
    </r>
  </si>
  <si>
    <t>Le 08/07/21 / responsabilité Wifirst / Site injoignable / durée  : 3.0 heure(s) : Site injoignable
                          Diagnostic : aucun équipement n'est joignable sur le site
                          Périmètre de l'incident : l'ensemble du site.
                          Impact de l'incident : coupure du service
                          Le site a-t-il été informé? non
                          Alerte Kiwi "#21450318" ouverte le 08/07/2021 à 13:30
Résultat : Le service est rétabli sur le site Cézeaux Cité 2 (CCZ)
                          suite à la prise en charge de l'incident par nos équipes.
Le 20/07/21 / responsabilité Wifirst / Site injoignable / durée  : 8.0 heure(s) : Site injoignable
                          Diagnostic : aucun équipement n'est joignable sur le site
                          Périmètre de l'incident : l'ensemble du site.
                          Impact de l'incident : coupure du service
                          Le site a-t-il été informé? non
                          Alerte Kiwi "#21450682" ouverte le 20/07/2021 à 08:22
Résultat : Le service est rétabli sur le site Cézeaux Cité 2 (CCZ)
                          suite à la prise en charge de l'incident par nos équipes.
Le 21/07/21 / responsabilité SmartCampus / Site injoignable / durée  : 66.0 heure(s) : Nous vous informons que des coupures électriques sont programmées sur les sites suivants aux dates indiquées :
- le 20/07/2021 de 08h00 à 16h00 sur l'ensemble du campus des Cézeaux (donc impacts probables sur résidences Meuniers, Pasteur, Cézeaux Cité 1, Cézeaux Cité 2, Studios Cézeaux)
- le 21/07/2021 de 08h00 à 12h00 sur la cité 1 des Cézeaux
- le 26/07/2021 de 14h00 à 18h00 sur la cité 2 des Cézeaux
Merci d'en prendre note.
Résultat : Coupure électrique côté le client
Détails sur le ticket</t>
  </si>
  <si>
    <r>
      <rPr>
        <rFont val="Arial"/>
        <b/>
        <color theme="1"/>
        <sz val="11.0"/>
      </rPr>
      <t>Cézeaux Cité 1 (CCZ)</t>
    </r>
  </si>
  <si>
    <r>
      <rPr>
        <rFont val="Arial"/>
        <b/>
        <color theme="1"/>
        <sz val="11.0"/>
      </rPr>
      <t>Fibre</t>
    </r>
  </si>
  <si>
    <r>
      <rPr>
        <rFont val="Arial"/>
        <color theme="1"/>
        <sz val="11.0"/>
      </rPr>
      <t>PlanetCampus</t>
    </r>
  </si>
  <si>
    <t>Le 20/07/21 / responsabilité Wifirst / Site injoignable / durée  : 7.0 heure(s) : Site injoignable
                          Diagnostic : aucun équipement n'est joignable sur le site
                          Périmètre de l'incident : l'ensemble du site.
                          Impact de l'incident : coupure du service
                          Le site a-t-il été informé? non
                          Alerte Kiwi "#21450683" ouverte le 20/07/2021 à 08:24
Résultat : Le service est rétabli sur le site Cézeaux Cité 1 (CCZ)
                          suite à la prise en charge de l'incident par nos équipes.
Le 21/07/21 / responsabilité Wifirst / Site injoignable / durée  : 3.0 heure(s) : Site injoignable
                          Diagnostic : aucun équipement n'est joignable sur le site
                          Périmètre de l'incident : l'ensemble du site.
                          Impact de l'incident : coupure du service
                          Le site a-t-il été informé? non
                          Alerte Kiwi "#21450730" ouverte le 21/07/2021 à 08:16
Résultat : Le service est rétabli sur le site Cézeaux Cité 1 (CCZ)
                          suite à la prise en charge de l'incident par nos équipes.
Le 21/07/21 / responsabilité SmartCampus / Site injoignable / durée  : 66.0 heure(s) : Nous vous informons que des coupures électriques sont programmées sur les sites suivants aux dates indiquées :
- le 20/07/2021 de 08h00 à 16h00 sur l'ensemble du campus des Cézeaux (donc impacts probables sur résidences Meuniers, Pasteur, Cézeaux Cité 1, Cézeaux Cité 2, Studios Cézeaux)
- le 21/07/2021 de 08h00 à 12h00 sur la cité 1 des Cézeaux
- le 26/07/2021 de 14h00 à 18h00 sur la cité 2 des Cézeaux
Merci d'en prendre note.
Résultat : Coupure électrique côté le client
Détails sur le ticket</t>
  </si>
  <si>
    <r>
      <rPr>
        <rFont val="Arial"/>
        <b/>
        <color theme="1"/>
        <sz val="11.0"/>
      </rPr>
      <t>CROUS CLERMONT FERRAND - Amboise</t>
    </r>
  </si>
  <si>
    <r>
      <rPr>
        <rFont val="Arial"/>
        <b/>
        <color theme="1"/>
        <sz val="11.0"/>
      </rPr>
      <t>Fibre</t>
    </r>
  </si>
  <si>
    <r>
      <rPr>
        <rFont val="Arial"/>
        <color theme="1"/>
        <sz val="11.0"/>
      </rPr>
      <t>PlanetCampus</t>
    </r>
  </si>
  <si>
    <r>
      <rPr>
        <rFont val="Arial"/>
        <b/>
        <color theme="1"/>
        <sz val="11.0"/>
      </rPr>
      <t>CROUS CLERMONT FERRAND - Amboise - Annexe</t>
    </r>
  </si>
  <si>
    <r>
      <rPr>
        <rFont val="Arial"/>
        <b/>
        <color theme="1"/>
        <sz val="11.0"/>
      </rPr>
      <t>Fibre</t>
    </r>
  </si>
  <si>
    <r>
      <rPr>
        <rFont val="Arial"/>
        <color theme="1"/>
        <sz val="11.0"/>
      </rPr>
      <t>PlanetCampus</t>
    </r>
  </si>
  <si>
    <r>
      <rPr>
        <rFont val="Arial"/>
        <b/>
        <color theme="1"/>
        <sz val="11.0"/>
      </rPr>
      <t>CROUS CLERMONT FERRAND / Residence Cezeaux- Studios</t>
    </r>
  </si>
  <si>
    <r>
      <rPr>
        <rFont val="Arial"/>
        <b/>
        <color theme="1"/>
        <sz val="11.0"/>
      </rPr>
      <t>Fibre</t>
    </r>
  </si>
  <si>
    <r>
      <rPr>
        <rFont val="Arial"/>
        <color theme="1"/>
        <sz val="11.0"/>
      </rPr>
      <t>SmartCampus</t>
    </r>
  </si>
  <si>
    <t>Le 08/07/21 / responsabilité Wifirst / Site injoignable / durée  : 4.0 heure(s) : Site injoignable
                          Diagnostic : aucun équipement n'est joignable sur le site
                          Périmètre de l'incident : l'ensemble du site.
                          Impact de l'incident : coupure du service
                          Le site a-t-il été informé? non
                          Alerte Kiwi "#21450317" ouverte le 08/07/2021 à 13:28
Résultat : Le service est rétabli sur le site Cezeaux Studios (CCZ)
                          suite à la prise en charge de l'incident par nos équipes.
Le 20/07/21 / responsabilité Wifirst / Site injoignable / durée  : 8.0 heure(s) : Site injoignable
                          Diagnostic : aucun équipement n'est joignable sur le site
                          Périmètre de l'incident : l'ensemble du site.
                          Impact de l'incident : coupure du service
                          Le site a-t-il été informé? non
                          Alerte Kiwi "#21450684" ouverte le 20/07/2021 à 08:26
Résultat : Le service est rétabli sur le site Cezeaux Studios (CCZ)
                          suite à la prise en charge de l'incident par nos équipes.
Le 21/07/21 / responsabilité SmartCampus / Site injoignable / durée  : 66.0 heure(s) : Nous vous informons que des coupures électriques sont programmées sur les sites suivants aux dates indiquées :
- le 20/07/2021 de 08h00 à 16h00 sur l'ensemble du campus des Cézeaux (donc impacts probables sur résidences Meuniers, Pasteur, Cézeaux Cité 1, Cézeaux Cité 2, Studios Cézeaux)
- le 21/07/2021 de 08h00 à 12h00 sur la cité 1 des Cézeaux
- le 26/07/2021 de 14h00 à 18h00 sur la cité 2 des Cézeaux
Merci d'en prendre note.
Résultat : Coupure électrique côté le client
Détails sur le ticket</t>
  </si>
  <si>
    <r>
      <rPr>
        <rFont val="Arial"/>
        <b/>
        <color theme="1"/>
        <sz val="11.0"/>
      </rPr>
      <t>Espace Guy Vigne</t>
    </r>
  </si>
  <si>
    <r>
      <rPr>
        <rFont val="Arial"/>
        <color theme="1"/>
        <sz val="11.0"/>
      </rPr>
      <t>ADSL</t>
    </r>
  </si>
  <si>
    <r>
      <rPr>
        <rFont val="Arial"/>
        <color theme="1"/>
        <sz val="11.0"/>
      </rPr>
      <t>SmartCampus</t>
    </r>
  </si>
  <si>
    <r>
      <rPr>
        <rFont val="Arial"/>
        <b/>
        <color theme="1"/>
        <sz val="11.0"/>
      </rPr>
      <t>Hauts de Lafayette</t>
    </r>
  </si>
  <si>
    <r>
      <rPr>
        <rFont val="Arial"/>
        <b/>
        <color theme="1"/>
        <sz val="11.0"/>
      </rPr>
      <t>Fibre</t>
    </r>
  </si>
  <si>
    <r>
      <rPr>
        <rFont val="Arial"/>
        <color theme="1"/>
        <sz val="11.0"/>
      </rPr>
      <t>PlanetCampus</t>
    </r>
  </si>
  <si>
    <r>
      <rPr>
        <rFont val="Arial"/>
        <b/>
        <color theme="1"/>
        <sz val="11.0"/>
      </rPr>
      <t>La Poterne</t>
    </r>
  </si>
  <si>
    <r>
      <rPr>
        <rFont val="Arial"/>
        <b/>
        <color theme="1"/>
        <sz val="11.0"/>
      </rPr>
      <t>Fibre</t>
    </r>
  </si>
  <si>
    <r>
      <rPr>
        <rFont val="Arial"/>
        <color theme="1"/>
        <sz val="11.0"/>
      </rPr>
      <t>PlanetCampus</t>
    </r>
  </si>
  <si>
    <r>
      <rPr>
        <rFont val="Arial"/>
        <b/>
        <color theme="1"/>
        <sz val="11.0"/>
      </rPr>
      <t>Le Port</t>
    </r>
  </si>
  <si>
    <r>
      <rPr>
        <rFont val="Arial"/>
        <b/>
        <color theme="1"/>
        <sz val="11.0"/>
      </rPr>
      <t>Fibre</t>
    </r>
  </si>
  <si>
    <r>
      <rPr>
        <rFont val="Arial"/>
        <color theme="1"/>
        <sz val="11.0"/>
      </rPr>
      <t>PlanetCampus</t>
    </r>
  </si>
  <si>
    <r>
      <rPr>
        <rFont val="Arial"/>
        <b/>
        <color theme="1"/>
        <sz val="11.0"/>
      </rPr>
      <t>Lebon (CLE)</t>
    </r>
  </si>
  <si>
    <r>
      <rPr>
        <rFont val="Arial"/>
        <b/>
        <color theme="1"/>
        <sz val="11.0"/>
      </rPr>
      <t>Fibre</t>
    </r>
  </si>
  <si>
    <r>
      <rPr>
        <rFont val="Arial"/>
        <color theme="1"/>
        <sz val="11.0"/>
      </rPr>
      <t>PlanetCampus</t>
    </r>
  </si>
  <si>
    <r>
      <rPr>
        <rFont val="Arial"/>
        <b/>
        <color theme="1"/>
        <sz val="11.0"/>
      </rPr>
      <t>Les Jardins</t>
    </r>
  </si>
  <si>
    <r>
      <rPr>
        <rFont val="Arial"/>
        <b/>
        <color theme="1"/>
        <sz val="11.0"/>
      </rPr>
      <t>Fibre</t>
    </r>
  </si>
  <si>
    <r>
      <rPr>
        <rFont val="Arial"/>
        <color theme="1"/>
        <sz val="11.0"/>
      </rPr>
      <t>SmartCampus</t>
    </r>
  </si>
  <si>
    <r>
      <rPr>
        <rFont val="Arial"/>
        <b/>
        <color theme="1"/>
        <sz val="11.0"/>
      </rPr>
      <t>Les Lauréats (CLE)</t>
    </r>
  </si>
  <si>
    <r>
      <rPr>
        <rFont val="Arial"/>
        <b/>
        <color theme="1"/>
        <sz val="11.0"/>
      </rPr>
      <t>Fibre</t>
    </r>
  </si>
  <si>
    <r>
      <rPr>
        <rFont val="Arial"/>
        <color theme="1"/>
        <sz val="11.0"/>
      </rPr>
      <t>PlanetCampus</t>
    </r>
  </si>
  <si>
    <r>
      <rPr>
        <rFont val="Arial"/>
        <b/>
        <color theme="1"/>
        <sz val="11.0"/>
      </rPr>
      <t>Maison Internationale Universitaire</t>
    </r>
  </si>
  <si>
    <r>
      <rPr>
        <rFont val="Arial"/>
        <b/>
        <color theme="1"/>
        <sz val="11.0"/>
      </rPr>
      <t>Fibre</t>
    </r>
  </si>
  <si>
    <r>
      <rPr>
        <rFont val="Arial"/>
        <color theme="1"/>
        <sz val="11.0"/>
      </rPr>
      <t>SmartCampus</t>
    </r>
  </si>
  <si>
    <r>
      <rPr>
        <rFont val="Arial"/>
        <b/>
        <color theme="1"/>
        <sz val="11.0"/>
      </rPr>
      <t>Meuniers</t>
    </r>
  </si>
  <si>
    <r>
      <rPr>
        <rFont val="Arial"/>
        <b/>
        <color theme="1"/>
        <sz val="11.0"/>
      </rPr>
      <t>Fibre</t>
    </r>
  </si>
  <si>
    <r>
      <rPr>
        <rFont val="Arial"/>
        <color theme="1"/>
        <sz val="11.0"/>
      </rPr>
      <t>PlanetCampus</t>
    </r>
  </si>
  <si>
    <t>Le 21/07/21 / responsabilité SmartCampus / Site injoignable / durée  : 66.0 heure(s) : Nous vous informons que des coupures électriques sont programmées sur les sites suivants aux dates indiquées :
- le 20/07/2021 de 08h00 à 16h00 sur l'ensemble du campus des Cézeaux (donc impacts probables sur résidences Meuniers, Pasteur, Cézeaux Cité 1, Cézeaux Cité 2, Studios Cézeaux)
- le 21/07/2021 de 08h00 à 12h00 sur la cité 1 des Cézeaux
- le 26/07/2021 de 14h00 à 18h00 sur la cité 2 des Cézeaux
Merci d'en prendre note.
Résultat : Coupure électrique côté le client
Détails sur le ticket</t>
  </si>
  <si>
    <r>
      <rPr>
        <rFont val="Arial"/>
        <b/>
        <color theme="1"/>
        <sz val="11.0"/>
      </rPr>
      <t>Montluçon (CMO)</t>
    </r>
  </si>
  <si>
    <r>
      <rPr>
        <rFont val="Arial"/>
        <b/>
        <color theme="1"/>
        <sz val="11.0"/>
      </rPr>
      <t>Fibre</t>
    </r>
  </si>
  <si>
    <r>
      <rPr>
        <rFont val="Arial"/>
        <color theme="1"/>
        <sz val="11.0"/>
      </rPr>
      <t>PlanetCampus</t>
    </r>
  </si>
  <si>
    <r>
      <rPr>
        <rFont val="Arial"/>
        <b/>
        <color theme="1"/>
        <sz val="11.0"/>
      </rPr>
      <t>Paul Collomp (CLE)</t>
    </r>
  </si>
  <si>
    <r>
      <rPr>
        <rFont val="Arial"/>
        <b/>
        <color theme="1"/>
        <sz val="11.0"/>
      </rPr>
      <t>Fibre</t>
    </r>
  </si>
  <si>
    <r>
      <rPr>
        <rFont val="Arial"/>
        <color theme="1"/>
        <sz val="11.0"/>
      </rPr>
      <t>PlanetCampus</t>
    </r>
  </si>
  <si>
    <r>
      <rPr>
        <rFont val="Arial"/>
        <color theme="1"/>
        <sz val="11.0"/>
      </rPr>
      <t xml:space="preserve">Le 22/07/21 / responsabilité Wifirst / Site injoignable / durée  : 1.0 heure(s) : Site injoignable
                          Diagnostic : aucun équipement n'est joignable sur le site
                          Périmètre de l'incident : l'ensemble du site.
                          Impact de l'incident : coupure du service
                          Le site a-t-il été informé? non
                          Alerte Kiwi "#21450801" ouverte le 22/07/2021 à 12:30
Résultat : Le service est rétabli sur le site Paul Collomp (CLE)
                          suite à la prise en charge de l'incident par nos équipes.
</t>
    </r>
  </si>
  <si>
    <r>
      <rPr>
        <rFont val="Arial"/>
        <b/>
        <color theme="1"/>
        <sz val="11.0"/>
      </rPr>
      <t>Poncillon</t>
    </r>
  </si>
  <si>
    <r>
      <rPr>
        <rFont val="Arial"/>
        <b/>
        <color theme="1"/>
        <sz val="11.0"/>
      </rPr>
      <t>Fibre</t>
    </r>
  </si>
  <si>
    <r>
      <rPr>
        <rFont val="Arial"/>
        <color theme="1"/>
        <sz val="11.0"/>
      </rPr>
      <t>PlanetCampus</t>
    </r>
  </si>
  <si>
    <r>
      <rPr>
        <rFont val="Arial"/>
        <b/>
        <color theme="1"/>
        <sz val="11.0"/>
      </rPr>
      <t>Résidence Dolet - Bâtiment A</t>
    </r>
  </si>
  <si>
    <r>
      <rPr>
        <rFont val="Arial"/>
        <b/>
        <color theme="1"/>
        <sz val="11.0"/>
      </rPr>
      <t>Fibre</t>
    </r>
  </si>
  <si>
    <r>
      <rPr>
        <rFont val="Arial"/>
        <color theme="1"/>
        <sz val="11.0"/>
      </rPr>
      <t>SmartCampus</t>
    </r>
  </si>
  <si>
    <r>
      <rPr>
        <rFont val="Arial"/>
        <color theme="1"/>
        <sz val="11.0"/>
      </rPr>
      <t xml:space="preserve">Le 22/07/21 / responsabilité Wifirst / Site injoignable / durée  : 0.0 heure(s) : Site injoignable
                          Diagnostic : aucun équipement n'est joignable sur le site
                          Périmètre de l'incident : l'ensemble du site.
                          Impact de l'incident : coupure du service
                          Le site a-t-il été informé? non
                          Alerte Kiwi "#21450789" ouverte le 22/07/2021 à 10:12
Résultat : Le service est rétabli sur le site Dolet Bât A, C, D, E, F (CDO)
                          suite à la prise en charge de l'incident par nos équipes.
</t>
    </r>
  </si>
  <si>
    <r>
      <rPr>
        <rFont val="Arial"/>
        <b/>
        <color theme="1"/>
        <sz val="11.0"/>
      </rPr>
      <t>Résidence Dolet - Bâtiment B</t>
    </r>
  </si>
  <si>
    <r>
      <rPr>
        <rFont val="Arial"/>
        <b/>
        <color theme="1"/>
        <sz val="11.0"/>
      </rPr>
      <t>Fibre</t>
    </r>
  </si>
  <si>
    <r>
      <rPr>
        <rFont val="Arial"/>
        <color theme="1"/>
        <sz val="11.0"/>
      </rPr>
      <t>PlanetCampus</t>
    </r>
  </si>
  <si>
    <r>
      <rPr>
        <rFont val="Arial"/>
        <color theme="1"/>
        <sz val="11.0"/>
      </rPr>
      <t xml:space="preserve">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"#21450782" ouverte le 22/07/2021 à 09:46
Résultat : Le service est rétabli sur le site Dolet Bât B (CDO)
                          suite à la prise en charge de l'incident par nos équipes.
Le 29/07/21 / responsabilité Wifirst / Site injoignable / durée  : 1.0 heure(s) : Site injoignable
                          Diagnostic : aucun équipement n'est joignable sur le site
                          Périmètre de l'incident : l'ensemble du site.
                          Impact de l'incident : coupure du service
                          Le site a-t-il été informé? non
                          Alerte Kiwi "#21451155" ouverte le 29/07/2021 à 09:50
Résultat : Le service est rétabli sur le site Dolet Bât B (CDO)
                          suite à la prise en charge de l'incident par nos équipes.
</t>
    </r>
  </si>
  <si>
    <r>
      <rPr>
        <rFont val="Arial"/>
        <b/>
        <color theme="1"/>
        <sz val="11.0"/>
      </rPr>
      <t>Résidence Dolet - Bâtiments D1</t>
    </r>
  </si>
  <si>
    <r>
      <rPr>
        <rFont val="Arial"/>
        <color theme="1"/>
        <sz val="11.0"/>
      </rPr>
      <t>ADSL</t>
    </r>
  </si>
  <si>
    <r>
      <rPr>
        <rFont val="Arial"/>
        <color theme="1"/>
        <sz val="11.0"/>
      </rPr>
      <t>SmartCampus</t>
    </r>
  </si>
  <si>
    <r>
      <rPr>
        <rFont val="Arial"/>
        <color theme="1"/>
        <sz val="11.0"/>
      </rPr>
      <t>Le 22/07/21 / responsabilité Wifirst / Site injoignable / durée  : 8.0 heure(s) : Site injoignable
                          Diagnostic : aucun équipement n'est joignable sur le site
                          Périmètre de l'incident : l'ensemble du site.
                          Impact de l'incident : coupure du service
                          Le site a-t-il été informé? non
                          Alerte Kiwi "#21450786" ouverte le 22/07/2021 à 09:48
Résultat : Hotspot n'existe plus, regrouper avec un seul hotspot après un TP
https://ticket-v1.wifirst.net/tickets/228896</t>
    </r>
  </si>
  <si>
    <r>
      <rPr>
        <rFont val="Arial"/>
        <b/>
        <color theme="1"/>
        <sz val="11.0"/>
      </rPr>
      <t>Résidence Dolet - Bâtiments D2</t>
    </r>
  </si>
  <si>
    <r>
      <rPr>
        <rFont val="Arial"/>
        <color theme="1"/>
        <sz val="11.0"/>
      </rPr>
      <t>ADSL</t>
    </r>
  </si>
  <si>
    <r>
      <rPr>
        <rFont val="Arial"/>
        <color theme="1"/>
        <sz val="11.0"/>
      </rPr>
      <t>SmartCampus</t>
    </r>
  </si>
  <si>
    <r>
      <rPr>
        <rFont val="Arial"/>
        <color theme="1"/>
        <sz val="11.0"/>
      </rPr>
      <t>Le 22/07/21 / responsabilité Wifirst / Site injoignable / durée  : 62.0 heure(s) : Site injoignable
                          Diagnostic : aucun équipement n'est joignable sur le site
                          Périmètre de l'incident : l'ensemble du site.
                          Impact de l'incident : coupure du service
                          Le site a-t-il été informé? non
                          Alerte Kiwi "#21450785" ouverte le 22/07/2021 à 09:48
Résultat : Action(s) réalisée(s) :
Commentaire : TP, bascule du site</t>
    </r>
  </si>
  <si>
    <r>
      <rPr>
        <rFont val="Arial"/>
        <b/>
        <color theme="1"/>
        <sz val="11.0"/>
      </rPr>
      <t>Résidence Dolet - Bâtiments D3</t>
    </r>
  </si>
  <si>
    <r>
      <rPr>
        <rFont val="Arial"/>
        <color theme="1"/>
        <sz val="11.0"/>
      </rPr>
      <t>ADSL</t>
    </r>
  </si>
  <si>
    <r>
      <rPr>
        <rFont val="Arial"/>
        <color theme="1"/>
        <sz val="11.0"/>
      </rPr>
      <t>SmartCampus</t>
    </r>
  </si>
  <si>
    <r>
      <rPr>
        <rFont val="Arial"/>
        <b/>
        <color theme="1"/>
        <sz val="11.0"/>
      </rPr>
      <t>Résidence Dolet - Bâtiments E</t>
    </r>
  </si>
  <si>
    <r>
      <rPr>
        <rFont val="Arial"/>
        <color theme="1"/>
        <sz val="11.0"/>
      </rPr>
      <t>ADSL</t>
    </r>
  </si>
  <si>
    <r>
      <rPr>
        <rFont val="Arial"/>
        <color theme="1"/>
        <sz val="11.0"/>
      </rPr>
      <t>SmartCampus</t>
    </r>
  </si>
  <si>
    <r>
      <rPr>
        <rFont val="Arial"/>
        <color theme="1"/>
        <sz val="11.0"/>
      </rPr>
      <t>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"#21450784" ouverte le 22/07/2021 à 09:48
Résultat : Action(s) réalisée(s) :
Commentaire :</t>
    </r>
  </si>
  <si>
    <r>
      <rPr>
        <rFont val="Arial"/>
        <b/>
        <color theme="1"/>
        <sz val="11.0"/>
      </rPr>
      <t>Résidence Dolet - Bâtiments F</t>
    </r>
  </si>
  <si>
    <r>
      <rPr>
        <rFont val="Arial"/>
        <color theme="1"/>
        <sz val="11.0"/>
      </rPr>
      <t>ADSL</t>
    </r>
  </si>
  <si>
    <r>
      <rPr>
        <rFont val="Arial"/>
        <color theme="1"/>
        <sz val="11.0"/>
      </rPr>
      <t>SmartCampus</t>
    </r>
  </si>
  <si>
    <r>
      <rPr>
        <rFont val="Arial"/>
        <b/>
        <color theme="1"/>
        <sz val="11.0"/>
      </rPr>
      <t>Résidence La Gare</t>
    </r>
  </si>
  <si>
    <r>
      <rPr>
        <rFont val="Arial"/>
        <b/>
        <color theme="1"/>
        <sz val="11.0"/>
      </rPr>
      <t>Fibre</t>
    </r>
  </si>
  <si>
    <r>
      <rPr>
        <rFont val="Arial"/>
        <color theme="1"/>
        <sz val="11.0"/>
      </rPr>
      <t>SmartCampus</t>
    </r>
  </si>
  <si>
    <r>
      <rPr>
        <rFont val="Arial"/>
        <color theme="1"/>
        <sz val="11.0"/>
      </rPr>
      <t xml:space="preserve">Le 12/07/21 / responsabilité Wifirst / Site injoignable / durée  : 1.0 heure(s) : Site injoignable
                          Diagnostic : aucun équipement n'est joignable sur le site
                          Périmètre de l'incident : l'ensemble du site.
                          Impact de l'incident : coupure du service
                          Le site a-t-il été informé? non
                          Alerte Kiwi "#21450408" ouverte le 12/07/2021 à 11:54
Résultat : Le service est rétabli sur le site La Gare (CLE)
                          suite à la prise en charge de l'incident par nos équipes.
</t>
    </r>
  </si>
  <si>
    <r>
      <rPr>
        <rFont val="Arial"/>
        <b/>
        <color theme="1"/>
        <sz val="11.0"/>
      </rPr>
      <t>Résidence Pasteur</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</si>
  <si>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</si>
  <si>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</si>
  <si>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</si>
  <si>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</si>
  <si>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</si>
  <si>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</si>
  <si>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</si>
  <si>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</si>
  <si>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</si>
  <si>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</si>
  <si>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</si>
  <si>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</si>
  <si>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</si>
  <si>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CRETEIL</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</si>
  <si>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</si>
  <si>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</si>
  <si>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</si>
  <si>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</si>
  <si>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</si>
  <si>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</si>
  <si>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</si>
  <si>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</si>
  <si>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</si>
  <si>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</si>
  <si>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</si>
  <si>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</si>
  <si>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Alfred Sisley</t>
    </r>
  </si>
  <si>
    <r>
      <rPr>
        <rFont val="Arial"/>
        <b/>
        <color theme="1"/>
        <sz val="11.0"/>
      </rPr>
      <t>Fibre</t>
    </r>
  </si>
  <si>
    <r>
      <rPr>
        <rFont val="Arial"/>
        <color theme="1"/>
        <sz val="11.0"/>
      </rPr>
      <t>PlanetCampus</t>
    </r>
  </si>
  <si>
    <r>
      <rPr>
        <rFont val="Arial"/>
        <b/>
        <color theme="1"/>
        <sz val="11.0"/>
      </rPr>
      <t>Boissy Saint leger</t>
    </r>
  </si>
  <si>
    <r>
      <rPr>
        <rFont val="Arial"/>
        <b/>
        <color theme="1"/>
        <sz val="11.0"/>
      </rPr>
      <t>Fibre</t>
    </r>
  </si>
  <si>
    <r>
      <rPr>
        <rFont val="Arial"/>
        <color theme="1"/>
        <sz val="11.0"/>
      </rPr>
      <t>SmartCampus</t>
    </r>
  </si>
  <si>
    <r>
      <rPr>
        <rFont val="Arial"/>
        <b/>
        <color theme="1"/>
        <sz val="11.0"/>
      </rPr>
      <t>Bondy</t>
    </r>
  </si>
  <si>
    <r>
      <rPr>
        <rFont val="Arial"/>
        <b/>
        <color theme="1"/>
        <sz val="11.0"/>
      </rPr>
      <t>Fibre</t>
    </r>
  </si>
  <si>
    <r>
      <rPr>
        <rFont val="Arial"/>
        <color theme="1"/>
        <sz val="11.0"/>
      </rPr>
      <t>PlanetCampus</t>
    </r>
  </si>
  <si>
    <r>
      <rPr>
        <rFont val="Arial"/>
        <b/>
        <color theme="1"/>
        <sz val="11.0"/>
      </rPr>
      <t>Campus de Bobigny</t>
    </r>
  </si>
  <si>
    <r>
      <rPr>
        <rFont val="Arial"/>
        <b/>
        <color theme="1"/>
        <sz val="11.0"/>
      </rPr>
      <t>Fibre</t>
    </r>
  </si>
  <si>
    <r>
      <rPr>
        <rFont val="Arial"/>
        <color theme="1"/>
        <sz val="11.0"/>
      </rPr>
      <t>SmartCampus</t>
    </r>
  </si>
  <si>
    <r>
      <rPr>
        <rFont val="Arial"/>
        <b/>
        <color theme="1"/>
        <sz val="11.0"/>
      </rPr>
      <t>Combs-la-Ville</t>
    </r>
  </si>
  <si>
    <r>
      <rPr>
        <rFont val="Arial"/>
        <b/>
        <color theme="1"/>
        <sz val="11.0"/>
      </rPr>
      <t>Fibre</t>
    </r>
  </si>
  <si>
    <r>
      <rPr>
        <rFont val="Arial"/>
        <color theme="1"/>
        <sz val="11.0"/>
      </rPr>
      <t>SmartCampus</t>
    </r>
  </si>
  <si>
    <r>
      <rPr>
        <rFont val="Arial"/>
        <b/>
        <color theme="1"/>
        <sz val="11.0"/>
      </rPr>
      <t>Condorcet Crous Créteil</t>
    </r>
  </si>
  <si>
    <r>
      <rPr>
        <rFont val="Arial"/>
        <b/>
        <color theme="1"/>
        <sz val="11.0"/>
      </rPr>
      <t>Fibre</t>
    </r>
  </si>
  <si>
    <r>
      <rPr>
        <rFont val="Arial"/>
        <color theme="1"/>
        <sz val="11.0"/>
      </rPr>
      <t>SmartCampus</t>
    </r>
  </si>
  <si>
    <r>
      <rPr>
        <rFont val="Arial"/>
        <color theme="1"/>
        <sz val="11.0"/>
      </rPr>
      <t xml:space="preserve">Le 06/07/21 / responsabilité Wifirst / Site injoignable / durée  : 0.0 heure(s) : Site injoignable
                          Diagnostic : aucun équipement n'est joignable sur le site
                          Périmètre de l'incident : l'ensemble du site.
                          Impact de l'incident : coupure du service
                          Le site a-t-il été informé? non
                          Alerte Kiwi "#21450226" ouverte le 06/07/2021 à 09:56
Résultat : Le service est rétabli sur le site Condorcet Crous Créteil
                          suite à la prise en charge de l'incident par nos équipes.
Le 23/07/21 / responsabilité Wifirst / Site injoignable / durée  : 2.0 heure(s) : Site injoignable
                          Diagnostic : aucun équipement n'est joignable sur le site
                          Périmètre de l'incident : l'ensemble du site.
                          Impact de l'incident : coupure du service
                          Le site a-t-il été informé? non
                          Alerte Kiwi "#21450879" ouverte le 23/07/2021 à 23:40
Résultat : Le service est rétabli sur le site Condorcet Crous Créteil
                          suite à la prise en charge de l'incident par nos équipes.
</t>
    </r>
  </si>
  <si>
    <r>
      <rPr>
        <rFont val="Arial"/>
        <b/>
        <color theme="1"/>
        <sz val="11.0"/>
      </rPr>
      <t>Creteil Mail des Meches</t>
    </r>
  </si>
  <si>
    <r>
      <rPr>
        <rFont val="Arial"/>
        <b/>
        <color theme="1"/>
        <sz val="11.0"/>
      </rPr>
      <t>Fibre</t>
    </r>
  </si>
  <si>
    <r>
      <rPr>
        <rFont val="Arial"/>
        <color theme="1"/>
        <sz val="11.0"/>
      </rPr>
      <t>PlanetCampus</t>
    </r>
  </si>
  <si>
    <r>
      <rPr>
        <rFont val="Arial"/>
        <b/>
        <color theme="1"/>
        <sz val="11.0"/>
      </rPr>
      <t>CROUS CRETEIL / RÉSIDENCE DU KB</t>
    </r>
  </si>
  <si>
    <r>
      <rPr>
        <rFont val="Arial"/>
        <b/>
        <color theme="1"/>
        <sz val="11.0"/>
      </rPr>
      <t>Fibre</t>
    </r>
  </si>
  <si>
    <r>
      <rPr>
        <rFont val="Arial"/>
        <color theme="1"/>
        <sz val="11.0"/>
      </rPr>
      <t>PlanetCampus</t>
    </r>
  </si>
  <si>
    <r>
      <rPr>
        <rFont val="Arial"/>
        <color theme="1"/>
        <sz val="11.0"/>
      </rPr>
      <t xml:space="preserve">Le 27/07/21 / responsabilité Wifirst / Site injoignable / durée  : 2.0 heure(s) : Site injoignable
                          Diagnostic : aucun équipement n'est joignable sur le site
                          Périmètre de l'incident : l'ensemble du site.
                          Impact de l'incident : coupure du service
                          Le site a-t-il été informé? non
                          Alerte Kiwi "#21450983" ouverte le 27/07/2021 à 07:56
Résultat : Le service est rétabli sur le site Résidence du KB
                          suite à la prise en charge de l'incident par nos équipes.
</t>
    </r>
  </si>
  <si>
    <r>
      <rPr>
        <rFont val="Arial"/>
        <b/>
        <color theme="1"/>
        <sz val="11.0"/>
      </rPr>
      <t>ENSAVT</t>
    </r>
  </si>
  <si>
    <r>
      <rPr>
        <rFont val="Arial"/>
        <b/>
        <color theme="1"/>
        <sz val="11.0"/>
      </rPr>
      <t>Fibre</t>
    </r>
  </si>
  <si>
    <r>
      <rPr>
        <rFont val="Arial"/>
        <color theme="1"/>
        <sz val="11.0"/>
      </rPr>
      <t>PlanetCampus</t>
    </r>
  </si>
  <si>
    <r>
      <rPr>
        <rFont val="Arial"/>
        <b/>
        <color theme="1"/>
        <sz val="11.0"/>
      </rPr>
      <t>Epinay</t>
    </r>
  </si>
  <si>
    <r>
      <rPr>
        <rFont val="Arial"/>
        <b/>
        <color theme="1"/>
        <sz val="11.0"/>
      </rPr>
      <t>Fibre</t>
    </r>
  </si>
  <si>
    <r>
      <rPr>
        <rFont val="Arial"/>
        <color theme="1"/>
        <sz val="11.0"/>
      </rPr>
      <t>PlanetCampus</t>
    </r>
  </si>
  <si>
    <r>
      <rPr>
        <rFont val="Arial"/>
        <b/>
        <color theme="1"/>
        <sz val="11.0"/>
      </rPr>
      <t>Eugène Pottier</t>
    </r>
  </si>
  <si>
    <r>
      <rPr>
        <rFont val="Arial"/>
        <b/>
        <color theme="1"/>
        <sz val="11.0"/>
      </rPr>
      <t>Fibre</t>
    </r>
  </si>
  <si>
    <r>
      <rPr>
        <rFont val="Arial"/>
        <color theme="1"/>
        <sz val="11.0"/>
      </rPr>
      <t>SmartCampus</t>
    </r>
  </si>
  <si>
    <r>
      <rPr>
        <rFont val="Arial"/>
        <b/>
        <color theme="1"/>
        <sz val="11.0"/>
      </rPr>
      <t>Frida Kahlo Crous Créteil</t>
    </r>
  </si>
  <si>
    <r>
      <rPr>
        <rFont val="Arial"/>
        <b/>
        <color theme="1"/>
        <sz val="11.0"/>
      </rPr>
      <t>Fibre</t>
    </r>
  </si>
  <si>
    <r>
      <rPr>
        <rFont val="Arial"/>
        <color theme="1"/>
        <sz val="11.0"/>
      </rPr>
      <t>SmartCampus</t>
    </r>
  </si>
  <si>
    <r>
      <rPr>
        <rFont val="Arial"/>
        <color theme="1"/>
        <sz val="11.0"/>
      </rPr>
      <t xml:space="preserve">Le 21/07/21 / responsabilité Wifirst / Site injoignable / durée  : 1.0 heure(s) : Site injoignable
                          Diagnostic : aucun équipement n'est joignable sur le site
                          Périmètre de l'incident : l'ensemble du site.
                          Impact de l'incident : coupure du service
                          Le site a-t-il été informé? non
                          Alerte Kiwi "#21450733" ouverte le 21/07/2021 à 08:52
Résultat : Le service est rétabli sur le site Frida Kahlo Crous Créteil
                          suite à la prise en charge de l'incident par nos équipes.
Le 23/07/21 / responsabilité Wifirst / Site injoignable / durée  : 0.0 heure(s) : Site injoignable
                          Diagnostic : aucun équipement n'est joignable sur le site
                          Périmètre de l'incident : l'ensemble du site.
                          Impact de l'incident : coupure du service
                          Le site a-t-il été informé? non
                          Alerte Kiwi "#21450844" ouverte le 23/07/2021 à 11:14
Résultat : Le service est rétabli sur le site Frida Kahlo Crous Créteil
                          suite à la prise en charge de l'incident par nos équipes.
</t>
    </r>
  </si>
  <si>
    <r>
      <rPr>
        <rFont val="Arial"/>
        <b/>
        <color theme="1"/>
        <sz val="11.0"/>
      </rPr>
      <t>Guynemer Crous Créteil</t>
    </r>
  </si>
  <si>
    <r>
      <rPr>
        <rFont val="Arial"/>
        <b/>
        <color theme="1"/>
        <sz val="11.0"/>
      </rPr>
      <t>Fibre</t>
    </r>
  </si>
  <si>
    <r>
      <rPr>
        <rFont val="Arial"/>
        <color theme="1"/>
        <sz val="11.0"/>
      </rPr>
      <t>SmartCampus</t>
    </r>
  </si>
  <si>
    <r>
      <rPr>
        <rFont val="Arial"/>
        <b/>
        <color theme="1"/>
        <sz val="11.0"/>
      </rPr>
      <t>Hermitage Crous Créteil</t>
    </r>
  </si>
  <si>
    <r>
      <rPr>
        <rFont val="Arial"/>
        <b/>
        <color theme="1"/>
        <sz val="11.0"/>
      </rPr>
      <t>Fibre</t>
    </r>
  </si>
  <si>
    <r>
      <rPr>
        <rFont val="Arial"/>
        <color theme="1"/>
        <sz val="11.0"/>
      </rPr>
      <t>SmartCampus</t>
    </r>
  </si>
  <si>
    <r>
      <rPr>
        <rFont val="Arial"/>
        <b/>
        <color theme="1"/>
        <sz val="11.0"/>
      </rPr>
      <t>Ilot des Poiriers</t>
    </r>
  </si>
  <si>
    <r>
      <rPr>
        <rFont val="Arial"/>
        <b/>
        <color theme="1"/>
        <sz val="11.0"/>
      </rPr>
      <t>Fibre</t>
    </r>
  </si>
  <si>
    <r>
      <rPr>
        <rFont val="Arial"/>
        <color theme="1"/>
        <sz val="11.0"/>
      </rPr>
      <t>PlanetCampus</t>
    </r>
  </si>
  <si>
    <r>
      <rPr>
        <rFont val="Arial"/>
        <b/>
        <color theme="1"/>
        <sz val="11.0"/>
      </rPr>
      <t>Ilôt du Bel Air</t>
    </r>
  </si>
  <si>
    <r>
      <rPr>
        <rFont val="Arial"/>
        <b/>
        <color theme="1"/>
        <sz val="11.0"/>
      </rPr>
      <t>Fibre</t>
    </r>
  </si>
  <si>
    <r>
      <rPr>
        <rFont val="Arial"/>
        <color theme="1"/>
        <sz val="11.0"/>
      </rPr>
      <t>PlanetCampus</t>
    </r>
  </si>
  <si>
    <r>
      <rPr>
        <rFont val="Arial"/>
        <b/>
        <color theme="1"/>
        <sz val="11.0"/>
      </rPr>
      <t>Le Trident</t>
    </r>
  </si>
  <si>
    <r>
      <rPr>
        <rFont val="Arial"/>
        <b/>
        <color theme="1"/>
        <sz val="11.0"/>
      </rPr>
      <t>Fibre</t>
    </r>
  </si>
  <si>
    <r>
      <rPr>
        <rFont val="Arial"/>
        <color theme="1"/>
        <sz val="11.0"/>
      </rPr>
      <t>SmartCampus</t>
    </r>
  </si>
  <si>
    <r>
      <rPr>
        <rFont val="Arial"/>
        <b/>
        <color theme="1"/>
        <sz val="11.0"/>
      </rPr>
      <t>Lieusaint</t>
    </r>
  </si>
  <si>
    <r>
      <rPr>
        <rFont val="Arial"/>
        <b/>
        <color theme="1"/>
        <sz val="11.0"/>
      </rPr>
      <t>Fibre</t>
    </r>
  </si>
  <si>
    <r>
      <rPr>
        <rFont val="Arial"/>
        <color theme="1"/>
        <sz val="11.0"/>
      </rPr>
      <t>SmartCampus</t>
    </r>
  </si>
  <si>
    <r>
      <rPr>
        <rFont val="Arial"/>
        <b/>
        <color theme="1"/>
        <sz val="11.0"/>
      </rPr>
      <t>Lognes Crous Créteil</t>
    </r>
  </si>
  <si>
    <r>
      <rPr>
        <rFont val="Arial"/>
        <b/>
        <color theme="1"/>
        <sz val="11.0"/>
      </rPr>
      <t>Fibre</t>
    </r>
  </si>
  <si>
    <r>
      <rPr>
        <rFont val="Arial"/>
        <color theme="1"/>
        <sz val="11.0"/>
      </rPr>
      <t>SmartCampus</t>
    </r>
  </si>
  <si>
    <r>
      <rPr>
        <rFont val="Arial"/>
        <b/>
        <color theme="1"/>
        <sz val="11.0"/>
      </rPr>
      <t>Montesquieu</t>
    </r>
  </si>
  <si>
    <r>
      <rPr>
        <rFont val="Arial"/>
        <b/>
        <color theme="1"/>
        <sz val="11.0"/>
      </rPr>
      <t>Fibre</t>
    </r>
  </si>
  <si>
    <r>
      <rPr>
        <rFont val="Arial"/>
        <color theme="1"/>
        <sz val="11.0"/>
      </rPr>
      <t>SmartCampus</t>
    </r>
  </si>
  <si>
    <r>
      <rPr>
        <rFont val="Arial"/>
        <color theme="1"/>
        <sz val="11.0"/>
      </rPr>
      <t xml:space="preserve">Le 06/07/21 / responsabilité Wifirst / Site injoignable / durée  : 0.0 heure(s) : Site injoignable
                          Diagnostic : aucun équipement n'est joignable sur le site
                          Périmètre de l'incident : l'ensemble du site.
                          Impact de l'incident : coupure du service
                          Le site a-t-il été informé? non
                          Alerte Kiwi "#21450225" ouverte le 06/07/2021 à 09:54
Résultat : Le service est rétabli sur le site Montesquieu
                          suite à la prise en charge de l'incident par nos équipes.
</t>
    </r>
  </si>
  <si>
    <r>
      <rPr>
        <rFont val="Arial"/>
        <b/>
        <color theme="1"/>
        <sz val="11.0"/>
      </rPr>
      <t>Pré St Gervais</t>
    </r>
  </si>
  <si>
    <r>
      <rPr>
        <rFont val="Arial"/>
        <b/>
        <color theme="1"/>
        <sz val="11.0"/>
      </rPr>
      <t>Fibre</t>
    </r>
  </si>
  <si>
    <r>
      <rPr>
        <rFont val="Arial"/>
        <color theme="1"/>
        <sz val="11.0"/>
      </rPr>
      <t>SmartCampus</t>
    </r>
  </si>
  <si>
    <r>
      <rPr>
        <rFont val="Arial"/>
        <b/>
        <color theme="1"/>
        <sz val="11.0"/>
      </rPr>
      <t>Raymond Fischesser</t>
    </r>
  </si>
  <si>
    <r>
      <rPr>
        <rFont val="Arial"/>
        <b/>
        <color theme="1"/>
        <sz val="11.0"/>
      </rPr>
      <t>Fibre</t>
    </r>
  </si>
  <si>
    <r>
      <rPr>
        <rFont val="Arial"/>
        <color theme="1"/>
        <sz val="11.0"/>
      </rPr>
      <t>PlanetCampus</t>
    </r>
  </si>
  <si>
    <r>
      <rPr>
        <rFont val="Arial"/>
        <b/>
        <color theme="1"/>
        <sz val="11.0"/>
      </rPr>
      <t>Résidence International</t>
    </r>
  </si>
  <si>
    <r>
      <rPr>
        <rFont val="Arial"/>
        <b/>
        <color theme="1"/>
        <sz val="11.0"/>
      </rPr>
      <t>Fibre</t>
    </r>
  </si>
  <si>
    <r>
      <rPr>
        <rFont val="Arial"/>
        <color theme="1"/>
        <sz val="11.0"/>
      </rPr>
      <t>PlanetCampus</t>
    </r>
  </si>
  <si>
    <r>
      <rPr>
        <rFont val="Arial"/>
        <b/>
        <color theme="1"/>
        <sz val="11.0"/>
      </rPr>
      <t>Stains</t>
    </r>
  </si>
  <si>
    <r>
      <rPr>
        <rFont val="Arial"/>
        <b/>
        <color theme="1"/>
        <sz val="11.0"/>
      </rPr>
      <t>Fibre</t>
    </r>
  </si>
  <si>
    <r>
      <rPr>
        <rFont val="Arial"/>
        <color theme="1"/>
        <sz val="11.0"/>
      </rPr>
      <t>PlanetCampus</t>
    </r>
  </si>
  <si>
    <r>
      <rPr>
        <rFont val="Arial"/>
        <b/>
        <color theme="1"/>
        <sz val="11.0"/>
      </rPr>
      <t>Torcy</t>
    </r>
  </si>
  <si>
    <r>
      <rPr>
        <rFont val="Arial"/>
        <b/>
        <color theme="1"/>
        <sz val="11.0"/>
      </rPr>
      <t>Fibre</t>
    </r>
  </si>
  <si>
    <r>
      <rPr>
        <rFont val="Arial"/>
        <color theme="1"/>
        <sz val="11.0"/>
      </rPr>
      <t>SmartCampus</t>
    </r>
  </si>
  <si>
    <r>
      <rPr>
        <rFont val="Arial"/>
        <color theme="1"/>
        <sz val="11.0"/>
      </rPr>
      <t xml:space="preserve">Le 12/07/21 / responsabilité Wifirst / Site injoignable / durée  : 4.0 heure(s) : Site injoignable
                          Diagnostic : aucun équipement n'est joignable sur le site
                          Périmètre de l'incident : l'ensemble du site.
                          Impact de l'incident : coupure du service
                          Le site a-t-il été informé? non
                          Alerte Kiwi "#21450406" ouverte le 12/07/2021 à 11:14
Résultat : Le service est rétabli sur le site Torcy
                          suite à la prise en charge de l'incident par nos équipes.
</t>
    </r>
  </si>
  <si>
    <r>
      <rPr>
        <rFont val="Arial"/>
        <b/>
        <color theme="1"/>
        <sz val="11.0"/>
      </rPr>
      <t>Tour de l'Illustration</t>
    </r>
  </si>
  <si>
    <r>
      <rPr>
        <rFont val="Arial"/>
        <b/>
        <color theme="1"/>
        <sz val="11.0"/>
      </rPr>
      <t>Fibre</t>
    </r>
  </si>
  <si>
    <r>
      <rPr>
        <rFont val="Arial"/>
        <color theme="1"/>
        <sz val="11.0"/>
      </rPr>
      <t>SmartCampus</t>
    </r>
  </si>
  <si>
    <r>
      <rPr>
        <rFont val="Arial"/>
        <color theme="1"/>
        <sz val="11.0"/>
      </rPr>
      <t xml:space="preserve">Le 20/07/21 / responsabilité Wifirst / Site injoignable / durée  : 0.0 heure(s) : Site injoignable
                          Diagnostic : aucun équipement n'est joignable sur le site
                          Périmètre de l'incident : l'ensemble du site.
                          Impact de l'incident : coupure du service
                          Le site a-t-il été informé? non
                          Alerte Kiwi "#21450707" ouverte le 20/07/2021 à 14:26
Résultat : Le service est rétabli sur le site Tour de l'Illustration
                          suite à la prise en charge de l'incident par nos équipes.
Le 21/07/21 / responsabilité Wifirst / Site injoignable / durée  : 1.0 heure(s) : Site injoignable
                          Diagnostic : aucun équipement n'est joignable sur le site
                          Périmètre de l'incident : l'ensemble du site.
                          Impact de l'incident : coupure du service
                          Le site a-t-il été informé? non
                          Alerte Kiwi "#21450732" ouverte le 21/07/2021 à 08:52
Résultat : Le service est rétabli sur le site Tour de l'Illustration
                          suite à la prise en charge de l'incident par nos équipes.
Le 23/07/21 / responsabilité Wifirst / Site injoignable / durée  : 1.0 heure(s) : Site injoignable
                          Diagnostic : aucun équipement n'est joignable sur le site
                          Périmètre de l'incident : l'ensemble du site.
                          Impact de l'incident : coupure du service
                          Le site a-t-il été informé? non
                          Alerte Kiwi "#21450845" ouverte le 23/07/2021 à 11:20
Résultat : Le service est rétabli sur le site Tour de l'Illustration
                          suite à la prise en charge de l'incident par nos équipes.
Le 23/07/21 / responsabilité Wifirst / Site injoignable / durée  : 0.0 heure(s) : Site injoignable
                          Diagnostic : aucun équipement n'est joignable sur le site
                          Périmètre de l'incident : l'ensemble du site.
                          Impact de l'incident : coupure du service
                          Le site a-t-il été informé? non
                          Alerte Kiwi "#21450861" ouverte le 23/07/2021 à 15:50
Résultat : Le service est rétabli sur le site Tour de l'Illustration
                          suite à la prise en charge de l'incident par nos équipes.
</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</si>
  <si>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</si>
  <si>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</si>
  <si>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</si>
  <si>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</si>
  <si>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</si>
  <si>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</si>
  <si>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</si>
  <si>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</si>
  <si>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</si>
  <si>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</si>
  <si>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</si>
  <si>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de PARIS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</si>
  <si>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</si>
  <si>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</si>
  <si>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</si>
  <si>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</si>
  <si>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</si>
  <si>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</si>
  <si>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</si>
  <si>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</si>
  <si>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</si>
  <si>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</si>
  <si>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</si>
  <si>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</si>
  <si>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Amiral Mouchez</t>
    </r>
  </si>
  <si>
    <r>
      <rPr>
        <rFont val="Arial"/>
        <b/>
        <color theme="1"/>
        <sz val="11.0"/>
      </rPr>
      <t>Fibre</t>
    </r>
  </si>
  <si>
    <r>
      <rPr>
        <rFont val="Arial"/>
        <color theme="1"/>
        <sz val="11.0"/>
      </rPr>
      <t>SmartCampus</t>
    </r>
  </si>
  <si>
    <r>
      <rPr>
        <rFont val="Arial"/>
        <b/>
        <color theme="1"/>
        <sz val="11.0"/>
      </rPr>
      <t>Andrée Chedid</t>
    </r>
  </si>
  <si>
    <r>
      <rPr>
        <rFont val="Arial"/>
        <b/>
        <color theme="1"/>
        <sz val="11.0"/>
      </rPr>
      <t>Fibre</t>
    </r>
  </si>
  <si>
    <r>
      <rPr>
        <rFont val="Arial"/>
        <color theme="1"/>
        <sz val="11.0"/>
      </rPr>
      <t>PlanetCampus</t>
    </r>
  </si>
  <si>
    <r>
      <rPr>
        <rFont val="Arial"/>
        <b/>
        <color theme="1"/>
        <sz val="11.0"/>
      </rPr>
      <t>Argonne</t>
    </r>
  </si>
  <si>
    <r>
      <rPr>
        <rFont val="Arial"/>
        <b/>
        <color theme="1"/>
        <sz val="11.0"/>
      </rPr>
      <t>Fibre</t>
    </r>
  </si>
  <si>
    <r>
      <rPr>
        <rFont val="Arial"/>
        <color theme="1"/>
        <sz val="11.0"/>
      </rPr>
      <t>PlanetCampus</t>
    </r>
  </si>
  <si>
    <r>
      <rPr>
        <rFont val="Arial"/>
        <b/>
        <color theme="1"/>
        <sz val="11.0"/>
      </rPr>
      <t>Auriol</t>
    </r>
  </si>
  <si>
    <r>
      <rPr>
        <rFont val="Arial"/>
        <b/>
        <color theme="1"/>
        <sz val="11.0"/>
      </rPr>
      <t>Fibre</t>
    </r>
  </si>
  <si>
    <r>
      <rPr>
        <rFont val="Arial"/>
        <color theme="1"/>
        <sz val="11.0"/>
      </rPr>
      <t>SmartCampus</t>
    </r>
  </si>
  <si>
    <r>
      <rPr>
        <rFont val="Arial"/>
        <b/>
        <color theme="1"/>
        <sz val="11.0"/>
      </rPr>
      <t>Avia</t>
    </r>
  </si>
  <si>
    <r>
      <rPr>
        <rFont val="Arial"/>
        <b/>
        <color theme="1"/>
        <sz val="11.0"/>
      </rPr>
      <t>Fibre</t>
    </r>
  </si>
  <si>
    <r>
      <rPr>
        <rFont val="Arial"/>
        <color theme="1"/>
        <sz val="11.0"/>
      </rPr>
      <t>PlanetCampus</t>
    </r>
  </si>
  <si>
    <r>
      <rPr>
        <rFont val="Arial"/>
        <b/>
        <color theme="1"/>
        <sz val="11.0"/>
      </rPr>
      <t>Avia 2</t>
    </r>
  </si>
  <si>
    <r>
      <rPr>
        <rFont val="Arial"/>
        <b/>
        <color theme="1"/>
        <sz val="11.0"/>
      </rPr>
      <t>Fibre</t>
    </r>
  </si>
  <si>
    <r>
      <rPr>
        <rFont val="Arial"/>
        <color theme="1"/>
        <sz val="11.0"/>
      </rPr>
      <t>PlanetCampus</t>
    </r>
  </si>
  <si>
    <r>
      <rPr>
        <rFont val="Arial"/>
        <b/>
        <color theme="1"/>
        <sz val="11.0"/>
      </rPr>
      <t>Bastille</t>
    </r>
  </si>
  <si>
    <r>
      <rPr>
        <rFont val="Arial"/>
        <b/>
        <color theme="1"/>
        <sz val="11.0"/>
      </rPr>
      <t>Fibre</t>
    </r>
  </si>
  <si>
    <r>
      <rPr>
        <rFont val="Arial"/>
        <color theme="1"/>
        <sz val="11.0"/>
      </rPr>
      <t>SmartCampus</t>
    </r>
  </si>
  <si>
    <r>
      <rPr>
        <rFont val="Arial"/>
        <b/>
        <color theme="1"/>
        <sz val="11.0"/>
      </rPr>
      <t>Bercy Crous</t>
    </r>
  </si>
  <si>
    <r>
      <rPr>
        <rFont val="Arial"/>
        <b/>
        <color theme="1"/>
        <sz val="11.0"/>
      </rPr>
      <t>Fibre</t>
    </r>
  </si>
  <si>
    <r>
      <rPr>
        <rFont val="Arial"/>
        <color theme="1"/>
        <sz val="11.0"/>
      </rPr>
      <t>SmartCampus</t>
    </r>
  </si>
  <si>
    <r>
      <rPr>
        <rFont val="Arial"/>
        <color theme="1"/>
        <sz val="11.0"/>
      </rPr>
      <t xml:space="preserve">Le 15/07/21 / responsabilité Wifirst / Site injoignable / durée  : 3.0 heure(s) : Site injoignable
                          Diagnostic : aucun équipement n'est joignable sur le site
                          Périmètre de l'incident : l'ensemble du site.
                          Impact de l'incident : coupure du service
                          Le site a-t-il été informé? non
                          Alerte Kiwi "#21450554" ouverte le 15/07/2021 à 23:36
Résultat : Le service est rétabli sur le site Bercy Crous
                          suite à la prise en charge de l'incident par nos équipes.
</t>
    </r>
  </si>
  <si>
    <r>
      <rPr>
        <rFont val="Arial"/>
        <b/>
        <color theme="1"/>
        <sz val="11.0"/>
      </rPr>
      <t>Bessieres</t>
    </r>
  </si>
  <si>
    <r>
      <rPr>
        <rFont val="Arial"/>
        <b/>
        <color theme="1"/>
        <sz val="11.0"/>
      </rPr>
      <t>Fibre</t>
    </r>
  </si>
  <si>
    <r>
      <rPr>
        <rFont val="Arial"/>
        <color theme="1"/>
        <sz val="11.0"/>
      </rPr>
      <t>SmartCampus</t>
    </r>
  </si>
  <si>
    <r>
      <rPr>
        <rFont val="Arial"/>
        <b/>
        <color theme="1"/>
        <sz val="11.0"/>
      </rPr>
      <t>Bisson</t>
    </r>
  </si>
  <si>
    <r>
      <rPr>
        <rFont val="Arial"/>
        <b/>
        <color theme="1"/>
        <sz val="11.0"/>
      </rPr>
      <t>Fibre</t>
    </r>
  </si>
  <si>
    <r>
      <rPr>
        <rFont val="Arial"/>
        <color theme="1"/>
        <sz val="11.0"/>
      </rPr>
      <t>PlanetCampus</t>
    </r>
  </si>
  <si>
    <r>
      <rPr>
        <rFont val="Arial"/>
        <b/>
        <color theme="1"/>
        <sz val="11.0"/>
      </rPr>
      <t>Bonaparte</t>
    </r>
  </si>
  <si>
    <r>
      <rPr>
        <rFont val="Arial"/>
        <b/>
        <color theme="1"/>
        <sz val="11.0"/>
      </rPr>
      <t>Fibre</t>
    </r>
  </si>
  <si>
    <r>
      <rPr>
        <rFont val="Arial"/>
        <color theme="1"/>
        <sz val="11.0"/>
      </rPr>
      <t>PlanetCampus</t>
    </r>
  </si>
  <si>
    <r>
      <rPr>
        <rFont val="Arial"/>
        <b/>
        <color theme="1"/>
        <sz val="11.0"/>
      </rPr>
      <t>Carmes</t>
    </r>
  </si>
  <si>
    <r>
      <rPr>
        <rFont val="Arial"/>
        <b/>
        <color theme="1"/>
        <sz val="11.0"/>
      </rPr>
      <t>Fibre</t>
    </r>
  </si>
  <si>
    <r>
      <rPr>
        <rFont val="Arial"/>
        <color theme="1"/>
        <sz val="11.0"/>
      </rPr>
      <t>SmartCampus</t>
    </r>
  </si>
  <si>
    <r>
      <rPr>
        <rFont val="Arial"/>
        <color theme="1"/>
        <sz val="11.0"/>
      </rPr>
      <t xml:space="preserve">Le 15/07/21 / responsabilité Wifirst / Site injoignable / durée  : 0.0 heure(s) : Site injoignable
                          Diagnostic : aucun équipement n'est joignable sur le site
                          Périmètre de l'incident : l'ensemble du site.
                          Impact de l'incident : coupure du service
                          Le site a-t-il été informé? non
                          Alerte Kiwi "#21450539" ouverte le 15/07/2021 à 19:16
Résultat : Le service est rétabli sur le site Carmes
                          suite à la prise en charge de l'incident par nos équipes.
</t>
    </r>
  </si>
  <si>
    <r>
      <rPr>
        <rFont val="Arial"/>
        <b/>
        <color theme="1"/>
        <sz val="11.0"/>
      </rPr>
      <t>Cascades</t>
    </r>
  </si>
  <si>
    <r>
      <rPr>
        <rFont val="Arial"/>
        <b/>
        <color theme="1"/>
        <sz val="11.0"/>
      </rPr>
      <t>Fibre</t>
    </r>
  </si>
  <si>
    <r>
      <rPr>
        <rFont val="Arial"/>
        <color theme="1"/>
        <sz val="11.0"/>
      </rPr>
      <t>SmartCampus</t>
    </r>
  </si>
  <si>
    <r>
      <rPr>
        <rFont val="Arial"/>
        <b/>
        <color theme="1"/>
        <sz val="11.0"/>
      </rPr>
      <t>Cavé</t>
    </r>
  </si>
  <si>
    <r>
      <rPr>
        <rFont val="Arial"/>
        <b/>
        <color theme="1"/>
        <sz val="11.0"/>
      </rPr>
      <t>Fibre</t>
    </r>
  </si>
  <si>
    <r>
      <rPr>
        <rFont val="Arial"/>
        <color theme="1"/>
        <sz val="11.0"/>
      </rPr>
      <t>PlanetCampus</t>
    </r>
  </si>
  <si>
    <r>
      <rPr>
        <rFont val="Arial"/>
        <b/>
        <color theme="1"/>
        <sz val="11.0"/>
      </rPr>
      <t>Championnet 1</t>
    </r>
  </si>
  <si>
    <r>
      <rPr>
        <rFont val="Arial"/>
        <b/>
        <color theme="1"/>
        <sz val="11.0"/>
      </rPr>
      <t>Fibre</t>
    </r>
  </si>
  <si>
    <r>
      <rPr>
        <rFont val="Arial"/>
        <color theme="1"/>
        <sz val="11.0"/>
      </rPr>
      <t>SmartCampus</t>
    </r>
  </si>
  <si>
    <r>
      <rPr>
        <rFont val="Arial"/>
        <b/>
        <color theme="1"/>
        <sz val="11.0"/>
      </rPr>
      <t>Championnet 2</t>
    </r>
  </si>
  <si>
    <r>
      <rPr>
        <rFont val="Arial"/>
        <b/>
        <color theme="1"/>
        <sz val="11.0"/>
      </rPr>
      <t>Fibre</t>
    </r>
  </si>
  <si>
    <r>
      <rPr>
        <rFont val="Arial"/>
        <color theme="1"/>
        <sz val="11.0"/>
      </rPr>
      <t>SmartCampus</t>
    </r>
  </si>
  <si>
    <r>
      <rPr>
        <rFont val="Arial"/>
        <b/>
        <color theme="1"/>
        <sz val="11.0"/>
      </rPr>
      <t>Chevaleret</t>
    </r>
  </si>
  <si>
    <r>
      <rPr>
        <rFont val="Arial"/>
        <b/>
        <color theme="1"/>
        <sz val="11.0"/>
      </rPr>
      <t>Fibre</t>
    </r>
  </si>
  <si>
    <r>
      <rPr>
        <rFont val="Arial"/>
        <color theme="1"/>
        <sz val="11.0"/>
      </rPr>
      <t>PlanetCampus</t>
    </r>
  </si>
  <si>
    <r>
      <rPr>
        <rFont val="Arial"/>
        <b/>
        <color theme="1"/>
        <sz val="11.0"/>
      </rPr>
      <t>Choisy</t>
    </r>
  </si>
  <si>
    <r>
      <rPr>
        <rFont val="Arial"/>
        <b/>
        <color theme="1"/>
        <sz val="11.0"/>
      </rPr>
      <t>Fibre</t>
    </r>
  </si>
  <si>
    <r>
      <rPr>
        <rFont val="Arial"/>
        <color theme="1"/>
        <sz val="11.0"/>
      </rPr>
      <t>SmartCampus</t>
    </r>
  </si>
  <si>
    <r>
      <rPr>
        <rFont val="Arial"/>
        <b/>
        <color theme="1"/>
        <sz val="11.0"/>
      </rPr>
      <t>Citeaux</t>
    </r>
  </si>
  <si>
    <r>
      <rPr>
        <rFont val="Arial"/>
        <b/>
        <color theme="1"/>
        <sz val="11.0"/>
      </rPr>
      <t>Fibre</t>
    </r>
  </si>
  <si>
    <r>
      <rPr>
        <rFont val="Arial"/>
        <color theme="1"/>
        <sz val="11.0"/>
      </rPr>
      <t>SmartCampus</t>
    </r>
  </si>
  <si>
    <r>
      <rPr>
        <rFont val="Arial"/>
        <b/>
        <color theme="1"/>
        <sz val="11.0"/>
      </rPr>
      <t>Concordia</t>
    </r>
  </si>
  <si>
    <r>
      <rPr>
        <rFont val="Arial"/>
        <b/>
        <color theme="1"/>
        <sz val="11.0"/>
      </rPr>
      <t>Fibre</t>
    </r>
  </si>
  <si>
    <r>
      <rPr>
        <rFont val="Arial"/>
        <color theme="1"/>
        <sz val="11.0"/>
      </rPr>
      <t>PlanetCampus</t>
    </r>
  </si>
  <si>
    <r>
      <rPr>
        <rFont val="Arial"/>
        <b/>
        <color theme="1"/>
        <sz val="11.0"/>
      </rPr>
      <t>Convention</t>
    </r>
  </si>
  <si>
    <r>
      <rPr>
        <rFont val="Arial"/>
        <b/>
        <color theme="1"/>
        <sz val="11.0"/>
      </rPr>
      <t>Fibre</t>
    </r>
  </si>
  <si>
    <r>
      <rPr>
        <rFont val="Arial"/>
        <color theme="1"/>
        <sz val="11.0"/>
      </rPr>
      <t>SmartCampus</t>
    </r>
  </si>
  <si>
    <r>
      <rPr>
        <rFont val="Arial"/>
        <b/>
        <color theme="1"/>
        <sz val="11.0"/>
      </rPr>
      <t>Coubertin</t>
    </r>
  </si>
  <si>
    <r>
      <rPr>
        <rFont val="Arial"/>
        <b/>
        <color theme="1"/>
        <sz val="11.0"/>
      </rPr>
      <t>Fibre</t>
    </r>
  </si>
  <si>
    <r>
      <rPr>
        <rFont val="Arial"/>
        <color theme="1"/>
        <sz val="11.0"/>
      </rPr>
      <t>PlanetCampus</t>
    </r>
  </si>
  <si>
    <r>
      <rPr>
        <rFont val="Arial"/>
        <b/>
        <color theme="1"/>
        <sz val="11.0"/>
      </rPr>
      <t>Cour des Noues</t>
    </r>
  </si>
  <si>
    <r>
      <rPr>
        <rFont val="Arial"/>
        <b/>
        <color theme="1"/>
        <sz val="11.0"/>
      </rPr>
      <t>Fibre</t>
    </r>
  </si>
  <si>
    <r>
      <rPr>
        <rFont val="Arial"/>
        <color theme="1"/>
        <sz val="11.0"/>
      </rPr>
      <t>SmartCampus</t>
    </r>
  </si>
  <si>
    <r>
      <rPr>
        <rFont val="Arial"/>
        <b/>
        <color theme="1"/>
        <sz val="11.0"/>
      </rPr>
      <t>CROUS Aubervilliers</t>
    </r>
  </si>
  <si>
    <r>
      <rPr>
        <rFont val="Arial"/>
        <b/>
        <color theme="1"/>
        <sz val="11.0"/>
      </rPr>
      <t>Fibre</t>
    </r>
  </si>
  <si>
    <r>
      <rPr>
        <rFont val="Arial"/>
        <color theme="1"/>
        <sz val="11.0"/>
      </rPr>
      <t>PlanetCampus</t>
    </r>
  </si>
  <si>
    <r>
      <rPr>
        <rFont val="Arial"/>
        <b/>
        <color theme="1"/>
        <sz val="11.0"/>
      </rPr>
      <t>Dareau 1 &amp; 2</t>
    </r>
  </si>
  <si>
    <r>
      <rPr>
        <rFont val="Arial"/>
        <b/>
        <color theme="1"/>
        <sz val="11.0"/>
      </rPr>
      <t>Fibre</t>
    </r>
  </si>
  <si>
    <r>
      <rPr>
        <rFont val="Arial"/>
        <color theme="1"/>
        <sz val="11.0"/>
      </rPr>
      <t>PlanetCampus</t>
    </r>
  </si>
  <si>
    <r>
      <rPr>
        <rFont val="Arial"/>
        <b/>
        <color theme="1"/>
        <sz val="11.0"/>
      </rPr>
      <t>Daviel</t>
    </r>
  </si>
  <si>
    <r>
      <rPr>
        <rFont val="Arial"/>
        <b/>
        <color theme="1"/>
        <sz val="11.0"/>
      </rPr>
      <t>Fibre</t>
    </r>
  </si>
  <si>
    <r>
      <rPr>
        <rFont val="Arial"/>
        <color theme="1"/>
        <sz val="11.0"/>
      </rPr>
      <t>PlanetCampus</t>
    </r>
  </si>
  <si>
    <r>
      <rPr>
        <rFont val="Arial"/>
        <b/>
        <color theme="1"/>
        <sz val="11.0"/>
      </rPr>
      <t>Delaître</t>
    </r>
  </si>
  <si>
    <r>
      <rPr>
        <rFont val="Arial"/>
        <b/>
        <color theme="1"/>
        <sz val="11.0"/>
      </rPr>
      <t>Fibre</t>
    </r>
  </si>
  <si>
    <r>
      <rPr>
        <rFont val="Arial"/>
        <color theme="1"/>
        <sz val="11.0"/>
      </rPr>
      <t>SmartCampus</t>
    </r>
  </si>
  <si>
    <r>
      <rPr>
        <rFont val="Arial"/>
        <b/>
        <color theme="1"/>
        <sz val="11.0"/>
      </rPr>
      <t>Delphine Seyrig</t>
    </r>
  </si>
  <si>
    <r>
      <rPr>
        <rFont val="Arial"/>
        <b/>
        <color theme="1"/>
        <sz val="11.0"/>
      </rPr>
      <t>Fibre</t>
    </r>
  </si>
  <si>
    <r>
      <rPr>
        <rFont val="Arial"/>
        <color theme="1"/>
        <sz val="11.0"/>
      </rPr>
      <t>PlanetCampus</t>
    </r>
  </si>
  <si>
    <r>
      <rPr>
        <rFont val="Arial"/>
        <b/>
        <color theme="1"/>
        <sz val="11.0"/>
      </rPr>
      <t>Des Haies</t>
    </r>
  </si>
  <si>
    <r>
      <rPr>
        <rFont val="Arial"/>
        <b/>
        <color theme="1"/>
        <sz val="11.0"/>
      </rPr>
      <t>Fibre</t>
    </r>
  </si>
  <si>
    <r>
      <rPr>
        <rFont val="Arial"/>
        <color theme="1"/>
        <sz val="11.0"/>
      </rPr>
      <t>SmartCampus</t>
    </r>
  </si>
  <si>
    <r>
      <rPr>
        <rFont val="Arial"/>
        <b/>
        <color theme="1"/>
        <sz val="11.0"/>
      </rPr>
      <t>Docteur Yersin</t>
    </r>
  </si>
  <si>
    <r>
      <rPr>
        <rFont val="Arial"/>
        <b/>
        <color theme="1"/>
        <sz val="11.0"/>
      </rPr>
      <t>Fibre</t>
    </r>
  </si>
  <si>
    <r>
      <rPr>
        <rFont val="Arial"/>
        <color theme="1"/>
        <sz val="11.0"/>
      </rPr>
      <t>SmartCampus</t>
    </r>
  </si>
  <si>
    <r>
      <rPr>
        <rFont val="Arial"/>
        <b/>
        <color theme="1"/>
        <sz val="11.0"/>
      </rPr>
      <t>Domrémy</t>
    </r>
  </si>
  <si>
    <r>
      <rPr>
        <rFont val="Arial"/>
        <b/>
        <color theme="1"/>
        <sz val="11.0"/>
      </rPr>
      <t>Fibre</t>
    </r>
  </si>
  <si>
    <r>
      <rPr>
        <rFont val="Arial"/>
        <color theme="1"/>
        <sz val="11.0"/>
      </rPr>
      <t>SmartCampus</t>
    </r>
  </si>
  <si>
    <r>
      <rPr>
        <rFont val="Arial"/>
        <b/>
        <color theme="1"/>
        <sz val="11.0"/>
      </rPr>
      <t>Fontaine au roi 1</t>
    </r>
  </si>
  <si>
    <r>
      <rPr>
        <rFont val="Arial"/>
        <b/>
        <color theme="1"/>
        <sz val="11.0"/>
      </rPr>
      <t>Fibre</t>
    </r>
  </si>
  <si>
    <r>
      <rPr>
        <rFont val="Arial"/>
        <color theme="1"/>
        <sz val="11.0"/>
      </rPr>
      <t>SmartCampus</t>
    </r>
  </si>
  <si>
    <r>
      <rPr>
        <rFont val="Arial"/>
        <b/>
        <color theme="1"/>
        <sz val="11.0"/>
      </rPr>
      <t>Fontaine au roi 2</t>
    </r>
  </si>
  <si>
    <r>
      <rPr>
        <rFont val="Arial"/>
        <b/>
        <color theme="1"/>
        <sz val="11.0"/>
      </rPr>
      <t>Fibre</t>
    </r>
  </si>
  <si>
    <r>
      <rPr>
        <rFont val="Arial"/>
        <color theme="1"/>
        <sz val="11.0"/>
      </rPr>
      <t>SmartCampus</t>
    </r>
  </si>
  <si>
    <r>
      <rPr>
        <rFont val="Arial"/>
        <color theme="1"/>
        <sz val="11.0"/>
      </rPr>
      <t xml:space="preserve">Le 12/07/21 / responsabilité Wifirst / Site injoignable / durée  : 0.0 heure(s) : Site injoignable
                          Diagnostic : aucun équipement n'est joignable sur le site
                          Périmètre de l'incident : l'ensemble du site.
                          Impact de l'incident : coupure du service
                          Le site a-t-il été informé? non
                          Alerte Kiwi "#21450432" ouverte le 12/07/2021 à 19:26
Résultat : Le service est rétabli sur le site Fontaine au roi 2
                          suite à la prise en charge de l'incident par nos équipes.
</t>
    </r>
  </si>
  <si>
    <r>
      <rPr>
        <rFont val="Arial"/>
        <b/>
        <color theme="1"/>
        <sz val="11.0"/>
      </rPr>
      <t>Forest Cavalotti</t>
    </r>
  </si>
  <si>
    <r>
      <rPr>
        <rFont val="Arial"/>
        <b/>
        <color theme="1"/>
        <sz val="11.0"/>
      </rPr>
      <t>Fibre</t>
    </r>
  </si>
  <si>
    <r>
      <rPr>
        <rFont val="Arial"/>
        <color theme="1"/>
        <sz val="11.0"/>
      </rPr>
      <t>SmartCampus</t>
    </r>
  </si>
  <si>
    <r>
      <rPr>
        <rFont val="Arial"/>
        <b/>
        <color theme="1"/>
        <sz val="11.0"/>
      </rPr>
      <t>Francis de Croisset</t>
    </r>
  </si>
  <si>
    <r>
      <rPr>
        <rFont val="Arial"/>
        <b/>
        <color theme="1"/>
        <sz val="11.0"/>
      </rPr>
      <t>Fibre</t>
    </r>
  </si>
  <si>
    <r>
      <rPr>
        <rFont val="Arial"/>
        <color theme="1"/>
        <sz val="11.0"/>
      </rPr>
      <t>SmartCampus</t>
    </r>
  </si>
  <si>
    <r>
      <rPr>
        <rFont val="Arial"/>
        <b/>
        <color theme="1"/>
        <sz val="11.0"/>
      </rPr>
      <t>Frères Flavien</t>
    </r>
  </si>
  <si>
    <r>
      <rPr>
        <rFont val="Arial"/>
        <b/>
        <color theme="1"/>
        <sz val="11.0"/>
      </rPr>
      <t>Fibre</t>
    </r>
  </si>
  <si>
    <r>
      <rPr>
        <rFont val="Arial"/>
        <color theme="1"/>
        <sz val="11.0"/>
      </rPr>
      <t>SmartCampus</t>
    </r>
  </si>
  <si>
    <r>
      <rPr>
        <rFont val="Arial"/>
        <b/>
        <color theme="1"/>
        <sz val="11.0"/>
      </rPr>
      <t>Frères Goncourt</t>
    </r>
  </si>
  <si>
    <r>
      <rPr>
        <rFont val="Arial"/>
        <b/>
        <color theme="1"/>
        <sz val="11.0"/>
      </rPr>
      <t>Fibre</t>
    </r>
  </si>
  <si>
    <r>
      <rPr>
        <rFont val="Arial"/>
        <color theme="1"/>
        <sz val="11.0"/>
      </rPr>
      <t>PlanetCampus</t>
    </r>
  </si>
  <si>
    <r>
      <rPr>
        <rFont val="Arial"/>
        <b/>
        <color theme="1"/>
        <sz val="11.0"/>
      </rPr>
      <t>Goutte d'Or</t>
    </r>
  </si>
  <si>
    <r>
      <rPr>
        <rFont val="Arial"/>
        <b/>
        <color theme="1"/>
        <sz val="11.0"/>
      </rPr>
      <t>Fibre</t>
    </r>
  </si>
  <si>
    <r>
      <rPr>
        <rFont val="Arial"/>
        <color theme="1"/>
        <sz val="11.0"/>
      </rPr>
      <t>SmartCampus</t>
    </r>
  </si>
  <si>
    <r>
      <rPr>
        <rFont val="Arial"/>
        <b/>
        <color theme="1"/>
        <sz val="11.0"/>
      </rPr>
      <t>Grands Moulins</t>
    </r>
  </si>
  <si>
    <r>
      <rPr>
        <rFont val="Arial"/>
        <b/>
        <color theme="1"/>
        <sz val="11.0"/>
      </rPr>
      <t>Fibre</t>
    </r>
  </si>
  <si>
    <r>
      <rPr>
        <rFont val="Arial"/>
        <color theme="1"/>
        <sz val="11.0"/>
      </rPr>
      <t>SmartCampus</t>
    </r>
  </si>
  <si>
    <r>
      <rPr>
        <rFont val="Arial"/>
        <b/>
        <color theme="1"/>
        <sz val="11.0"/>
      </rPr>
      <t>Hostater</t>
    </r>
  </si>
  <si>
    <r>
      <rPr>
        <rFont val="Arial"/>
        <b/>
        <color theme="1"/>
        <sz val="11.0"/>
      </rPr>
      <t>Fibre</t>
    </r>
  </si>
  <si>
    <r>
      <rPr>
        <rFont val="Arial"/>
        <color theme="1"/>
        <sz val="11.0"/>
      </rPr>
      <t>SmartCampus</t>
    </r>
  </si>
  <si>
    <r>
      <rPr>
        <rFont val="Arial"/>
        <b/>
        <color theme="1"/>
        <sz val="11.0"/>
      </rPr>
      <t>Indochine</t>
    </r>
  </si>
  <si>
    <r>
      <rPr>
        <rFont val="Arial"/>
        <b/>
        <color theme="1"/>
        <sz val="11.0"/>
      </rPr>
      <t>Fibre</t>
    </r>
  </si>
  <si>
    <r>
      <rPr>
        <rFont val="Arial"/>
        <color theme="1"/>
        <sz val="11.0"/>
      </rPr>
      <t>PlanetCampus</t>
    </r>
  </si>
  <si>
    <r>
      <rPr>
        <rFont val="Arial"/>
        <b/>
        <color theme="1"/>
        <sz val="11.0"/>
      </rPr>
      <t>Julie Daubié</t>
    </r>
  </si>
  <si>
    <r>
      <rPr>
        <rFont val="Arial"/>
        <b/>
        <color theme="1"/>
        <sz val="11.0"/>
      </rPr>
      <t>Fibre</t>
    </r>
  </si>
  <si>
    <r>
      <rPr>
        <rFont val="Arial"/>
        <color theme="1"/>
        <sz val="11.0"/>
      </rPr>
      <t>SmartCampus</t>
    </r>
  </si>
  <si>
    <t>Le 16/07/21 / responsabilité Wifirst / Site injoignable / durée  : 7.0 heure(s) : Site injoignable
                          Diagnostic : aucun équipement n'est joignable sur le site
                          Périmètre de l'incident : l'ensemble du site.
                          Impact de l'incident : coupure du service
                          Le site a-t-il été informé? non
                          Alerte Kiwi "#21450563" ouverte le 16/07/2021 à 10:30
Résultat : Action(s) réalisée(s) :
Commentaire : Inter annulé site remonter
Le 17/07/21 / responsabilité Wifirst / Site injoignable / durée  : 22.0 heure(s) : Site injoignable / service Wifirst totalement indisponible
Diagnostic : Les équipements Wifirst sont injoignables ou les services Wifirst ne sont plus opérationnels
Périmètre : l’ensemble du site
Impact : Service interrompu 
Résultat : Action(s) réalisée(s) :
Commentaire :
la natbox ne remonté pas sur le port 19 du switch principal, après reboot la natbox remonte bien et la fibre est de nouveau joignable.
Site a surveiller il semble que le site tombe parfois aléatoirement.
Merci de vérifier si cela ce produit tout d'abord l'alimentation électrique nous devrions avoir la main sur le backup sans problème ensuite le port 19 du switch principal.
Avisée en fonctions du diagnostic obtenu si le site retombe ( remplacement natbox ou demander au client de vérifier son alimentation électrique)
Actuellement tous les équipements sont up sur Louise Bourgeois et  Julie Daubie.
Le 19/07/21 / responsabilité Wifirst / Site injoignable / durée  : 9.0 heure(s) : Site injoignable / service Wifirst totalement indisponible
Diagnostic : Les équipements Wifirst sont injoignables ou les services Wifirst ne sont plus opérationnels
Périmètre : l’ensemble du site
Impact : Service interrompu
Natbox ne remonte plus sur le port 19 du switch P côté Louise Bourgeois
Résultat : Action(s) réalisée(s) :
Commentaire :
Remplacement NAtbox effectué: OK
test de connexion effectué sur Louise Bourgeois et Julie DAUBIE : OK
Changement des canaux sur DAUBIE car ils n'étaient pas configuré : 1,6, 11 ( anciennement 1,2,3,4...13)</t>
  </si>
  <si>
    <r>
      <rPr>
        <rFont val="Arial"/>
        <b/>
        <color theme="1"/>
        <sz val="11.0"/>
      </rPr>
      <t>La Garenne</t>
    </r>
  </si>
  <si>
    <r>
      <rPr>
        <rFont val="Arial"/>
        <b/>
        <color theme="1"/>
        <sz val="11.0"/>
      </rPr>
      <t>Fibre</t>
    </r>
  </si>
  <si>
    <r>
      <rPr>
        <rFont val="Arial"/>
        <color theme="1"/>
        <sz val="11.0"/>
      </rPr>
      <t>SmartCampus</t>
    </r>
  </si>
  <si>
    <r>
      <rPr>
        <rFont val="Arial"/>
        <b/>
        <color theme="1"/>
        <sz val="11.0"/>
      </rPr>
      <t>Laghouat</t>
    </r>
  </si>
  <si>
    <r>
      <rPr>
        <rFont val="Arial"/>
        <b/>
        <color theme="1"/>
        <sz val="11.0"/>
      </rPr>
      <t>Fibre</t>
    </r>
  </si>
  <si>
    <r>
      <rPr>
        <rFont val="Arial"/>
        <color theme="1"/>
        <sz val="11.0"/>
      </rPr>
      <t>PlanetCampus</t>
    </r>
  </si>
  <si>
    <r>
      <rPr>
        <rFont val="Arial"/>
        <b/>
        <color theme="1"/>
        <sz val="11.0"/>
      </rPr>
      <t>Louise Bourgeois</t>
    </r>
  </si>
  <si>
    <r>
      <rPr>
        <rFont val="Arial"/>
        <b/>
        <color theme="1"/>
        <sz val="11.0"/>
      </rPr>
      <t>Fibre</t>
    </r>
  </si>
  <si>
    <r>
      <rPr>
        <rFont val="Arial"/>
        <color theme="1"/>
        <sz val="11.0"/>
      </rPr>
      <t>SmartCampus</t>
    </r>
  </si>
  <si>
    <t>Le 01/07/21 / responsabilité Wifirst / Site injoignable / durée  : 0.0 heure(s) : Site injoignable
                          Diagnostic : aucun équipement n'est joignable sur le site
                          Périmètre de l'incident : l'ensemble du site.
                          Impact de l'incident : coupure du service
                          Le site a-t-il été informé? non
                          Alerte Kiwi "#21450059" ouverte le 01/07/2021 à 10:12
Résultat : Le service est rétabli sur le site Louise Bourgeois
                          suite à la prise en charge de l'incident par nos équipes.
Le 16/07/21 / responsabilité Wifirst / Site injoignable / durée  : 7.0 heure(s) : Site injoignable
                          Diagnostic : aucun équipement n'est joignable sur le site
                          Périmètre de l'incident : l'ensemble du site.
                          Impact de l'incident : coupure du service
                          Le site a-t-il été informé? non
                          Alerte Kiwi "#21450563" ouverte le 16/07/2021 à 10:30
Résultat : Action(s) réalisée(s) :
Commentaire : Inter annulé site remonter
Le 17/07/21 / responsabilité Wifirst / Site injoignable / durée  : 22.0 heure(s) : Site injoignable / service Wifirst totalement indisponible
Diagnostic : Les équipements Wifirst sont injoignables ou les services Wifirst ne sont plus opérationnels
Périmètre : l’ensemble du site
Impact : Service interrompu 
Résultat : Action(s) réalisée(s) :
Commentaire :
la natbox ne remonté pas sur le port 19 du switch principal, après reboot la natbox remonte bien et la fibre est de nouveau joignable.
Site a surveiller il semble que le site tombe parfois aléatoirement.
Merci de vérifier si cela ce produit tout d'abord l'alimentation électrique nous devrions avoir la main sur le backup sans problème ensuite le port 19 du switch principal.
Avisée en fonctions du diagnostic obtenu si le site retombe ( remplacement natbox ou demander au client de vérifier son alimentation électrique)
Actuellement tous les équipements sont up sur Louise Bourgeois et  Julie Daubie.
Le 19/07/21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
Le 19/07/21 / responsabilité Wifirst / Site injoignable / durée  : 9.0 heure(s) : Site injoignable / service Wifirst totalement indisponible
Diagnostic : Les équipements Wifirst sont injoignables ou les services Wifirst ne sont plus opérationnels
Périmètre : l’ensemble du site
Impact : Service interrompu
Natbox ne remonte plus sur le port 19 du switch P côté Louise Bourgeois
Résultat : Action(s) réalisée(s) :
Commentaire :
Remplacement NAtbox effectué: OK
test de connexion effectué sur Louise Bourgeois et Julie DAUBIE : OK
Changement des canaux sur DAUBIE car ils n'étaient pas configuré : 1,6, 11 ( anciennement 1,2,3,4...13)</t>
  </si>
  <si>
    <r>
      <rPr>
        <rFont val="Arial"/>
        <b/>
        <color theme="1"/>
        <sz val="11.0"/>
      </rPr>
      <t>Lourcine bâtiment 4</t>
    </r>
  </si>
  <si>
    <r>
      <rPr>
        <rFont val="Arial"/>
        <b/>
        <color theme="1"/>
        <sz val="11.0"/>
      </rPr>
      <t>Fibre</t>
    </r>
  </si>
  <si>
    <r>
      <rPr>
        <rFont val="Arial"/>
        <color theme="1"/>
        <sz val="11.0"/>
      </rPr>
      <t>SmartCampus</t>
    </r>
  </si>
  <si>
    <r>
      <rPr>
        <rFont val="Arial"/>
        <b/>
        <color theme="1"/>
        <sz val="11.0"/>
      </rPr>
      <t>Luneville</t>
    </r>
  </si>
  <si>
    <r>
      <rPr>
        <rFont val="Arial"/>
        <b/>
        <color theme="1"/>
        <sz val="11.0"/>
      </rPr>
      <t>Fibre</t>
    </r>
  </si>
  <si>
    <r>
      <rPr>
        <rFont val="Arial"/>
        <color theme="1"/>
        <sz val="11.0"/>
      </rPr>
      <t>SmartCampus</t>
    </r>
  </si>
  <si>
    <r>
      <rPr>
        <rFont val="Arial"/>
        <b/>
        <color theme="1"/>
        <sz val="11.0"/>
      </rPr>
      <t>Martin Luther King</t>
    </r>
  </si>
  <si>
    <r>
      <rPr>
        <rFont val="Arial"/>
        <b/>
        <color theme="1"/>
        <sz val="11.0"/>
      </rPr>
      <t>Fibre</t>
    </r>
  </si>
  <si>
    <r>
      <rPr>
        <rFont val="Arial"/>
        <color theme="1"/>
        <sz val="11.0"/>
      </rPr>
      <t>SmartCampus</t>
    </r>
  </si>
  <si>
    <r>
      <rPr>
        <rFont val="Arial"/>
        <b/>
        <color theme="1"/>
        <sz val="11.0"/>
      </rPr>
      <t>Mazet</t>
    </r>
  </si>
  <si>
    <r>
      <rPr>
        <rFont val="Arial"/>
        <b/>
        <color theme="1"/>
        <sz val="11.0"/>
      </rPr>
      <t>Fibre</t>
    </r>
  </si>
  <si>
    <r>
      <rPr>
        <rFont val="Arial"/>
        <color theme="1"/>
        <sz val="11.0"/>
      </rPr>
      <t>SmartCampus</t>
    </r>
  </si>
  <si>
    <r>
      <rPr>
        <rFont val="Arial"/>
        <color theme="1"/>
        <sz val="11.0"/>
      </rPr>
      <t xml:space="preserve">Le 21/07/21 / responsabilité Wifirst / Site injoignable / durée  : 4.0 heure(s) : Site injoignable
                          Diagnostic : aucun équipement n'est joignable sur le site
                          Périmètre de l'incident : l'ensemble du site.
                          Impact de l'incident : coupure du service
                          Le site a-t-il été informé? non
                          Alerte Kiwi "#21450759" ouverte le 21/07/2021 à 15:24
Résultat : Le service est rétabli sur le site Mazet
                          suite à la prise en charge de l'incident par nos équipes.
Le 29/07/21 / responsabilité Wifirst / Site injoignable / durée  : 10.0 heure(s) : Site injoignable
                          Diagnostic : aucun équipement n'est joignable sur le site
                          Périmètre de l'incident : l'ensemble du site.
                          Impact de l'incident : coupure du service
                          Le site a-t-il été informé? non
                          Alerte Kiwi "#21451176" ouverte le 29/07/2021 à 16:00
Résultat : Le service est rétabli sur le site Mazet
                          suite à la prise en charge de l'incident par nos équipes.
</t>
    </r>
  </si>
  <si>
    <r>
      <rPr>
        <rFont val="Arial"/>
        <b/>
        <color theme="1"/>
        <sz val="11.0"/>
      </rPr>
      <t>Ménilmontant 1</t>
    </r>
  </si>
  <si>
    <r>
      <rPr>
        <rFont val="Arial"/>
        <color theme="1"/>
        <sz val="11.0"/>
      </rPr>
      <t>ADSL</t>
    </r>
  </si>
  <si>
    <r>
      <rPr>
        <rFont val="Arial"/>
        <color theme="1"/>
        <sz val="11.0"/>
      </rPr>
      <t>SmartCampus</t>
    </r>
  </si>
  <si>
    <r>
      <rPr>
        <rFont val="Arial"/>
        <b/>
        <color theme="1"/>
        <sz val="11.0"/>
      </rPr>
      <t>Ménilmontant 2</t>
    </r>
  </si>
  <si>
    <r>
      <rPr>
        <rFont val="Arial"/>
        <b/>
        <color theme="1"/>
        <sz val="11.0"/>
      </rPr>
      <t>Fibre</t>
    </r>
  </si>
  <si>
    <r>
      <rPr>
        <rFont val="Arial"/>
        <color theme="1"/>
        <sz val="11.0"/>
      </rPr>
      <t>SmartCampus</t>
    </r>
  </si>
  <si>
    <r>
      <rPr>
        <rFont val="Arial"/>
        <b/>
        <color theme="1"/>
        <sz val="11.0"/>
      </rPr>
      <t>Michel de Bourges</t>
    </r>
  </si>
  <si>
    <r>
      <rPr>
        <rFont val="Arial"/>
        <b/>
        <color theme="1"/>
        <sz val="11.0"/>
      </rPr>
      <t>Fibre</t>
    </r>
  </si>
  <si>
    <r>
      <rPr>
        <rFont val="Arial"/>
        <color theme="1"/>
        <sz val="11.0"/>
      </rPr>
      <t>PlanetCampus</t>
    </r>
  </si>
  <si>
    <r>
      <rPr>
        <rFont val="Arial"/>
        <b/>
        <color theme="1"/>
        <sz val="11.0"/>
      </rPr>
      <t>Mouzaia</t>
    </r>
  </si>
  <si>
    <r>
      <rPr>
        <rFont val="Arial"/>
        <b/>
        <color theme="1"/>
        <sz val="11.0"/>
      </rPr>
      <t>Fibre</t>
    </r>
  </si>
  <si>
    <r>
      <rPr>
        <rFont val="Arial"/>
        <color theme="1"/>
        <sz val="11.0"/>
      </rPr>
      <t>PlanetCampus</t>
    </r>
  </si>
  <si>
    <r>
      <rPr>
        <rFont val="Arial"/>
        <b/>
        <color theme="1"/>
        <sz val="11.0"/>
      </rPr>
      <t>Myrha 1</t>
    </r>
  </si>
  <si>
    <r>
      <rPr>
        <rFont val="Arial"/>
        <b/>
        <color theme="1"/>
        <sz val="11.0"/>
      </rPr>
      <t>Fibre</t>
    </r>
  </si>
  <si>
    <r>
      <rPr>
        <rFont val="Arial"/>
        <color theme="1"/>
        <sz val="11.0"/>
      </rPr>
      <t>SmartCampus</t>
    </r>
  </si>
  <si>
    <r>
      <rPr>
        <rFont val="Arial"/>
        <b/>
        <color theme="1"/>
        <sz val="11.0"/>
      </rPr>
      <t>Myrha 2</t>
    </r>
  </si>
  <si>
    <r>
      <rPr>
        <rFont val="Arial"/>
        <color theme="1"/>
        <sz val="11.0"/>
      </rPr>
      <t>ADSL</t>
    </r>
  </si>
  <si>
    <r>
      <rPr>
        <rFont val="Arial"/>
        <color theme="1"/>
        <sz val="11.0"/>
      </rPr>
      <t>SmartCampus</t>
    </r>
  </si>
  <si>
    <r>
      <rPr>
        <rFont val="Arial"/>
        <b/>
        <color theme="1"/>
        <sz val="11.0"/>
      </rPr>
      <t>Nicole Reine Lepaute</t>
    </r>
  </si>
  <si>
    <r>
      <rPr>
        <rFont val="Arial"/>
        <b/>
        <color theme="1"/>
        <sz val="11.0"/>
      </rPr>
      <t>Fibre</t>
    </r>
  </si>
  <si>
    <r>
      <rPr>
        <rFont val="Arial"/>
        <color theme="1"/>
        <sz val="11.0"/>
      </rPr>
      <t>PlanetCampus</t>
    </r>
  </si>
  <si>
    <r>
      <rPr>
        <rFont val="Arial"/>
        <b/>
        <color theme="1"/>
        <sz val="11.0"/>
      </rPr>
      <t>Observatoire</t>
    </r>
  </si>
  <si>
    <r>
      <rPr>
        <rFont val="Arial"/>
        <b/>
        <color theme="1"/>
        <sz val="11.0"/>
      </rPr>
      <t>Fibre</t>
    </r>
  </si>
  <si>
    <r>
      <rPr>
        <rFont val="Arial"/>
        <color theme="1"/>
        <sz val="11.0"/>
      </rPr>
      <t>PlanetCampus</t>
    </r>
  </si>
  <si>
    <r>
      <rPr>
        <rFont val="Arial"/>
        <b/>
        <color theme="1"/>
        <sz val="11.0"/>
      </rPr>
      <t>ORNANO 1</t>
    </r>
  </si>
  <si>
    <r>
      <rPr>
        <rFont val="Arial"/>
        <b/>
        <color theme="1"/>
        <sz val="11.0"/>
      </rPr>
      <t>Fibre</t>
    </r>
  </si>
  <si>
    <r>
      <rPr>
        <rFont val="Arial"/>
        <color theme="1"/>
        <sz val="11.0"/>
      </rPr>
      <t>PlanetCampus</t>
    </r>
  </si>
  <si>
    <r>
      <rPr>
        <rFont val="Arial"/>
        <b/>
        <color theme="1"/>
        <sz val="11.0"/>
      </rPr>
      <t>ORNANO 2</t>
    </r>
  </si>
  <si>
    <r>
      <rPr>
        <rFont val="Arial"/>
        <b/>
        <color theme="1"/>
        <sz val="11.0"/>
      </rPr>
      <t>Fibre</t>
    </r>
  </si>
  <si>
    <r>
      <rPr>
        <rFont val="Arial"/>
        <color theme="1"/>
        <sz val="11.0"/>
      </rPr>
      <t>SmartCampus</t>
    </r>
  </si>
  <si>
    <r>
      <rPr>
        <rFont val="Arial"/>
        <color theme="1"/>
        <sz val="11.0"/>
      </rPr>
      <t xml:space="preserve">Le 08/07/21 / responsabilité Wifirst / Site injoignable / durée  : 0.0 heure(s) : Site injoignable
                          Diagnostic : aucun équipement n'est joignable sur le site
                          Périmètre de l'incident : l'ensemble du site.
                          Impact de l'incident : coupure du service
                          Le site a-t-il été informé? non
                          Alerte Kiwi "#21450305" ouverte le 08/07/2021 à 10:44
Résultat : Le service est rétabli sur le site Ornano 2
                          suite à la prise en charge de l'incident par nos équipes.
</t>
    </r>
  </si>
  <si>
    <r>
      <rPr>
        <rFont val="Arial"/>
        <b/>
        <color theme="1"/>
        <sz val="11.0"/>
      </rPr>
      <t>Ourcq 1</t>
    </r>
  </si>
  <si>
    <r>
      <rPr>
        <rFont val="Arial"/>
        <b/>
        <color theme="1"/>
        <sz val="11.0"/>
      </rPr>
      <t>Fibre</t>
    </r>
  </si>
  <si>
    <r>
      <rPr>
        <rFont val="Arial"/>
        <color theme="1"/>
        <sz val="11.0"/>
      </rPr>
      <t>PlanetCampus</t>
    </r>
  </si>
  <si>
    <r>
      <rPr>
        <rFont val="Arial"/>
        <b/>
        <color theme="1"/>
        <sz val="11.0"/>
      </rPr>
      <t>Pajol 1</t>
    </r>
  </si>
  <si>
    <r>
      <rPr>
        <rFont val="Arial"/>
        <b/>
        <color theme="1"/>
        <sz val="11.0"/>
      </rPr>
      <t>Fibre</t>
    </r>
  </si>
  <si>
    <r>
      <rPr>
        <rFont val="Arial"/>
        <color theme="1"/>
        <sz val="11.0"/>
      </rPr>
      <t>PlanetCampus</t>
    </r>
  </si>
  <si>
    <r>
      <rPr>
        <rFont val="Arial"/>
        <b/>
        <color theme="1"/>
        <sz val="11.0"/>
      </rPr>
      <t>Pajol 2</t>
    </r>
  </si>
  <si>
    <r>
      <rPr>
        <rFont val="Arial"/>
        <b/>
        <color theme="1"/>
        <sz val="11.0"/>
      </rPr>
      <t>Fibre</t>
    </r>
  </si>
  <si>
    <r>
      <rPr>
        <rFont val="Arial"/>
        <color theme="1"/>
        <sz val="11.0"/>
      </rPr>
      <t>PlanetCampus</t>
    </r>
  </si>
  <si>
    <r>
      <rPr>
        <rFont val="Arial"/>
        <b/>
        <color theme="1"/>
        <sz val="11.0"/>
      </rPr>
      <t>Parmentier</t>
    </r>
  </si>
  <si>
    <r>
      <rPr>
        <rFont val="Arial"/>
        <b/>
        <color theme="1"/>
        <sz val="11.0"/>
      </rPr>
      <t>Fibre</t>
    </r>
  </si>
  <si>
    <r>
      <rPr>
        <rFont val="Arial"/>
        <color theme="1"/>
        <sz val="11.0"/>
      </rPr>
      <t>SmartCampus</t>
    </r>
  </si>
  <si>
    <r>
      <rPr>
        <rFont val="Arial"/>
        <b/>
        <color theme="1"/>
        <sz val="11.0"/>
      </rPr>
      <t>Philippe de Girard 1</t>
    </r>
  </si>
  <si>
    <r>
      <rPr>
        <rFont val="Arial"/>
        <b/>
        <color theme="1"/>
        <sz val="11.0"/>
      </rPr>
      <t>Fibre</t>
    </r>
  </si>
  <si>
    <r>
      <rPr>
        <rFont val="Arial"/>
        <color theme="1"/>
        <sz val="11.0"/>
      </rPr>
      <t>SmartCampus</t>
    </r>
  </si>
  <si>
    <r>
      <rPr>
        <rFont val="Arial"/>
        <b/>
        <color theme="1"/>
        <sz val="11.0"/>
      </rPr>
      <t>Philippe de Girard 2</t>
    </r>
  </si>
  <si>
    <r>
      <rPr>
        <rFont val="Arial"/>
        <b/>
        <color theme="1"/>
        <sz val="11.0"/>
      </rPr>
      <t>Fibre</t>
    </r>
  </si>
  <si>
    <r>
      <rPr>
        <rFont val="Arial"/>
        <color theme="1"/>
        <sz val="11.0"/>
      </rPr>
      <t>SmartCampus</t>
    </r>
  </si>
  <si>
    <r>
      <rPr>
        <rFont val="Arial"/>
        <b/>
        <color theme="1"/>
        <sz val="11.0"/>
      </rPr>
      <t>Philippe de Girard 3</t>
    </r>
  </si>
  <si>
    <r>
      <rPr>
        <rFont val="Arial"/>
        <b/>
        <color theme="1"/>
        <sz val="11.0"/>
      </rPr>
      <t>Fibre</t>
    </r>
  </si>
  <si>
    <r>
      <rPr>
        <rFont val="Arial"/>
        <color theme="1"/>
        <sz val="11.0"/>
      </rPr>
      <t>PlanetCampus</t>
    </r>
  </si>
  <si>
    <r>
      <rPr>
        <rFont val="Arial"/>
        <color theme="1"/>
        <sz val="11.0"/>
      </rPr>
      <t>Le 06/07/21 / responsabilité Wifirst / Site injoignable / durée  : 19.0 heure(s) : Site injoignable
                          Diagnostic : aucun équipement n'est joignable sur le site
                          Périmètre de l'incident : l'ensemble du site.
                          Impact de l'incident : coupure du service
                          Le site a-t-il été informé? non
                          Alerte Kiwi "#21450253" ouverte le 06/07/2021 à 20:00
Résultat : Action(s) réalisée(s) :
Commentaire :
reboot du pont radio effectué et site UP.
cependant Aucun n'AP ne ne remonte.
Reconfiguration de l'interface wibox effectué qui était en eth1.211 en 10.188 alors qu'elle devrait être en 10.189
configuration du VSZ effectué sur le manager d'AP : OK
les APs sont de nouveau UP 
test de connexion effectué : OK</t>
    </r>
  </si>
  <si>
    <r>
      <rPr>
        <rFont val="Arial"/>
        <b/>
        <color theme="1"/>
        <sz val="11.0"/>
      </rPr>
      <t>Pitié Salpétrière</t>
    </r>
  </si>
  <si>
    <r>
      <rPr>
        <rFont val="Arial"/>
        <b/>
        <color theme="1"/>
        <sz val="11.0"/>
      </rPr>
      <t>Fibre</t>
    </r>
  </si>
  <si>
    <r>
      <rPr>
        <rFont val="Arial"/>
        <color theme="1"/>
        <sz val="11.0"/>
      </rPr>
      <t>PlanetCampus</t>
    </r>
  </si>
  <si>
    <r>
      <rPr>
        <rFont val="Arial"/>
        <b/>
        <color theme="1"/>
        <sz val="11.0"/>
      </rPr>
      <t>Porte de Vanves</t>
    </r>
  </si>
  <si>
    <r>
      <rPr>
        <rFont val="Arial"/>
        <b/>
        <color theme="1"/>
        <sz val="11.0"/>
      </rPr>
      <t>Fibre</t>
    </r>
  </si>
  <si>
    <r>
      <rPr>
        <rFont val="Arial"/>
        <color theme="1"/>
        <sz val="11.0"/>
      </rPr>
      <t>SmartCampus</t>
    </r>
  </si>
  <si>
    <r>
      <rPr>
        <rFont val="Arial"/>
        <b/>
        <color theme="1"/>
        <sz val="11.0"/>
      </rPr>
      <t xml:space="preserve">Porte des Poissonniers </t>
    </r>
  </si>
  <si>
    <r>
      <rPr>
        <rFont val="Arial"/>
        <b/>
        <color theme="1"/>
        <sz val="11.0"/>
      </rPr>
      <t>Fibre</t>
    </r>
  </si>
  <si>
    <r>
      <rPr>
        <rFont val="Arial"/>
        <color theme="1"/>
        <sz val="11.0"/>
      </rPr>
      <t>SmartCampus</t>
    </r>
  </si>
  <si>
    <r>
      <rPr>
        <rFont val="Arial"/>
        <b/>
        <color theme="1"/>
        <sz val="11.0"/>
      </rPr>
      <t>Poulet</t>
    </r>
  </si>
  <si>
    <r>
      <rPr>
        <rFont val="Arial"/>
        <b/>
        <color theme="1"/>
        <sz val="11.0"/>
      </rPr>
      <t>Fibre</t>
    </r>
  </si>
  <si>
    <r>
      <rPr>
        <rFont val="Arial"/>
        <color theme="1"/>
        <sz val="11.0"/>
      </rPr>
      <t>SmartCampus</t>
    </r>
  </si>
  <si>
    <r>
      <rPr>
        <rFont val="Arial"/>
        <b/>
        <color theme="1"/>
        <sz val="11.0"/>
      </rPr>
      <t>Reims</t>
    </r>
  </si>
  <si>
    <r>
      <rPr>
        <rFont val="Arial"/>
        <b/>
        <color theme="1"/>
        <sz val="11.0"/>
      </rPr>
      <t>Fibre</t>
    </r>
  </si>
  <si>
    <r>
      <rPr>
        <rFont val="Arial"/>
        <color theme="1"/>
        <sz val="11.0"/>
      </rPr>
      <t>PlanetCampus</t>
    </r>
  </si>
  <si>
    <r>
      <rPr>
        <rFont val="Arial"/>
        <b/>
        <color theme="1"/>
        <sz val="11.0"/>
      </rPr>
      <t>Résidence ALESIA</t>
    </r>
  </si>
  <si>
    <r>
      <rPr>
        <rFont val="Arial"/>
        <b/>
        <color theme="1"/>
        <sz val="11.0"/>
      </rPr>
      <t>Fibre</t>
    </r>
  </si>
  <si>
    <r>
      <rPr>
        <rFont val="Arial"/>
        <color theme="1"/>
        <sz val="11.0"/>
      </rPr>
      <t>PlanetCampus</t>
    </r>
  </si>
  <si>
    <r>
      <rPr>
        <rFont val="Arial"/>
        <b/>
        <color theme="1"/>
        <sz val="11.0"/>
      </rPr>
      <t>Residence CHAMPOLLION</t>
    </r>
  </si>
  <si>
    <r>
      <rPr>
        <rFont val="Arial"/>
        <color theme="1"/>
        <sz val="11.0"/>
      </rPr>
      <t>ADSL</t>
    </r>
  </si>
  <si>
    <r>
      <rPr>
        <rFont val="Arial"/>
        <color theme="1"/>
        <sz val="11.0"/>
      </rPr>
      <t>PlanetCampus</t>
    </r>
  </si>
  <si>
    <r>
      <rPr>
        <rFont val="Arial"/>
        <b/>
        <color theme="1"/>
        <sz val="11.0"/>
      </rPr>
      <t>Résidence Jourdan</t>
    </r>
  </si>
  <si>
    <r>
      <rPr>
        <rFont val="Arial"/>
        <b/>
        <color theme="1"/>
        <sz val="11.0"/>
      </rPr>
      <t>Fibre</t>
    </r>
  </si>
  <si>
    <r>
      <rPr>
        <rFont val="Arial"/>
        <color theme="1"/>
        <sz val="11.0"/>
      </rPr>
      <t>PlanetCampus</t>
    </r>
  </si>
  <si>
    <r>
      <rPr>
        <rFont val="Arial"/>
        <b/>
        <color theme="1"/>
        <sz val="11.0"/>
      </rPr>
      <t>REUILLY</t>
    </r>
  </si>
  <si>
    <r>
      <rPr>
        <rFont val="Arial"/>
        <b/>
        <color theme="1"/>
        <sz val="11.0"/>
      </rPr>
      <t>Fibre</t>
    </r>
  </si>
  <si>
    <r>
      <rPr>
        <rFont val="Arial"/>
        <color theme="1"/>
        <sz val="11.0"/>
      </rPr>
      <t>SmartCampus</t>
    </r>
  </si>
  <si>
    <r>
      <rPr>
        <rFont val="Arial"/>
        <b/>
        <color theme="1"/>
        <sz val="11.0"/>
      </rPr>
      <t>Rollin</t>
    </r>
  </si>
  <si>
    <r>
      <rPr>
        <rFont val="Arial"/>
        <b/>
        <color theme="1"/>
        <sz val="11.0"/>
      </rPr>
      <t>Fibre</t>
    </r>
  </si>
  <si>
    <r>
      <rPr>
        <rFont val="Arial"/>
        <color theme="1"/>
        <sz val="11.0"/>
      </rPr>
      <t>SmartCampus</t>
    </r>
  </si>
  <si>
    <r>
      <rPr>
        <rFont val="Arial"/>
        <b/>
        <color theme="1"/>
        <sz val="11.0"/>
      </rPr>
      <t>Romy Schneider</t>
    </r>
  </si>
  <si>
    <r>
      <rPr>
        <rFont val="Arial"/>
        <b/>
        <color theme="1"/>
        <sz val="11.0"/>
      </rPr>
      <t>Fibre</t>
    </r>
  </si>
  <si>
    <r>
      <rPr>
        <rFont val="Arial"/>
        <color theme="1"/>
        <sz val="11.0"/>
      </rPr>
      <t>SmartCampus</t>
    </r>
  </si>
  <si>
    <r>
      <rPr>
        <rFont val="Arial"/>
        <color theme="1"/>
        <sz val="11.0"/>
      </rPr>
      <t xml:space="preserve">Le 15/07/21 / responsabilité Wifirst / Site injoignable / durée  : 47.0 heure(s) : Site injoignable
                          Diagnostic : aucun équipement n'est joignable sur le site
                          Périmètre de l'incident : l'ensemble du site.
                          Impact de l'incident : coupure du service
                          Le site a-t-il été informé? non
                          Alerte Kiwi "#21450537" ouverte le 15/07/2021 à 18:50
Résultat : Le service est rétabli sur le site Romy Schneider
                          suite à la prise en charge de l'incident par nos équipes.
</t>
    </r>
  </si>
  <si>
    <r>
      <rPr>
        <rFont val="Arial"/>
        <b/>
        <color theme="1"/>
        <sz val="11.0"/>
      </rPr>
      <t>Rosa Parks</t>
    </r>
  </si>
  <si>
    <r>
      <rPr>
        <rFont val="Arial"/>
        <b/>
        <color theme="1"/>
        <sz val="11.0"/>
      </rPr>
      <t>Fibre</t>
    </r>
  </si>
  <si>
    <r>
      <rPr>
        <rFont val="Arial"/>
        <color theme="1"/>
        <sz val="11.0"/>
      </rPr>
      <t>SmartCampus</t>
    </r>
  </si>
  <si>
    <r>
      <rPr>
        <rFont val="Arial"/>
        <b/>
        <color theme="1"/>
        <sz val="11.0"/>
      </rPr>
      <t>Saint Jacques - Paris</t>
    </r>
  </si>
  <si>
    <r>
      <rPr>
        <rFont val="Arial"/>
        <b/>
        <color theme="1"/>
        <sz val="11.0"/>
      </rPr>
      <t>Fibre</t>
    </r>
  </si>
  <si>
    <r>
      <rPr>
        <rFont val="Arial"/>
        <color theme="1"/>
        <sz val="11.0"/>
      </rPr>
      <t>SmartCampus</t>
    </r>
  </si>
  <si>
    <r>
      <rPr>
        <rFont val="Arial"/>
        <b/>
        <color theme="1"/>
        <sz val="11.0"/>
      </rPr>
      <t>Sarrailh</t>
    </r>
  </si>
  <si>
    <r>
      <rPr>
        <rFont val="Arial"/>
        <b/>
        <color theme="1"/>
        <sz val="11.0"/>
      </rPr>
      <t>Fibre</t>
    </r>
  </si>
  <si>
    <r>
      <rPr>
        <rFont val="Arial"/>
        <color theme="1"/>
        <sz val="11.0"/>
      </rPr>
      <t>SmartCampus</t>
    </r>
  </si>
  <si>
    <r>
      <rPr>
        <rFont val="Arial"/>
        <b/>
        <color theme="1"/>
        <sz val="11.0"/>
      </rPr>
      <t>Thionville</t>
    </r>
  </si>
  <si>
    <r>
      <rPr>
        <rFont val="Arial"/>
        <b/>
        <color theme="1"/>
        <sz val="11.0"/>
      </rPr>
      <t>Fibre</t>
    </r>
  </si>
  <si>
    <r>
      <rPr>
        <rFont val="Arial"/>
        <color theme="1"/>
        <sz val="11.0"/>
      </rPr>
      <t>PlanetCampus</t>
    </r>
  </si>
  <si>
    <r>
      <rPr>
        <rFont val="Arial"/>
        <b/>
        <color theme="1"/>
        <sz val="11.0"/>
      </rPr>
      <t>Tombe Issoire</t>
    </r>
  </si>
  <si>
    <r>
      <rPr>
        <rFont val="Arial"/>
        <b/>
        <color theme="1"/>
        <sz val="11.0"/>
      </rPr>
      <t>Fibre</t>
    </r>
  </si>
  <si>
    <r>
      <rPr>
        <rFont val="Arial"/>
        <color theme="1"/>
        <sz val="11.0"/>
      </rPr>
      <t>SmartCampus</t>
    </r>
  </si>
  <si>
    <r>
      <rPr>
        <rFont val="Arial"/>
        <b/>
        <color theme="1"/>
        <sz val="11.0"/>
      </rPr>
      <t>Vaugirard</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</si>
  <si>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</si>
  <si>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</si>
  <si>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</si>
  <si>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</si>
  <si>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</si>
  <si>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</si>
  <si>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</si>
  <si>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</si>
  <si>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</si>
  <si>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</si>
  <si>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</si>
  <si>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</si>
  <si>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</si>
  <si>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GRENOBLE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</si>
  <si>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</si>
  <si>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</si>
  <si>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</si>
  <si>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</si>
  <si>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</si>
  <si>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</si>
  <si>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</si>
  <si>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</si>
  <si>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</si>
  <si>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</si>
  <si>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</si>
  <si>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</si>
  <si>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Amandine</t>
    </r>
  </si>
  <si>
    <r>
      <rPr>
        <rFont val="Arial"/>
        <b/>
        <color theme="1"/>
        <sz val="11.0"/>
      </rPr>
      <t>Fibre</t>
    </r>
  </si>
  <si>
    <r>
      <rPr>
        <rFont val="Arial"/>
        <color theme="1"/>
        <sz val="11.0"/>
      </rPr>
      <t>PlanetCampus</t>
    </r>
  </si>
  <si>
    <r>
      <rPr>
        <rFont val="Arial"/>
        <b/>
        <color theme="1"/>
        <sz val="11.0"/>
      </rPr>
      <t>Arsonval</t>
    </r>
  </si>
  <si>
    <r>
      <rPr>
        <rFont val="Arial"/>
        <b/>
        <color theme="1"/>
        <sz val="11.0"/>
      </rPr>
      <t>Fibre</t>
    </r>
  </si>
  <si>
    <r>
      <rPr>
        <rFont val="Arial"/>
        <color theme="1"/>
        <sz val="11.0"/>
      </rPr>
      <t>SmartCampus</t>
    </r>
  </si>
  <si>
    <r>
      <rPr>
        <rFont val="Arial"/>
        <b/>
        <color theme="1"/>
        <sz val="11.0"/>
      </rPr>
      <t>Bourget du Lac DJINN</t>
    </r>
  </si>
  <si>
    <r>
      <rPr>
        <rFont val="Arial"/>
        <b/>
        <color theme="1"/>
        <sz val="11.0"/>
      </rPr>
      <t>Fibre</t>
    </r>
  </si>
  <si>
    <r>
      <rPr>
        <rFont val="Arial"/>
        <color theme="1"/>
        <sz val="11.0"/>
      </rPr>
      <t>SmartCampus</t>
    </r>
  </si>
  <si>
    <r>
      <rPr>
        <rFont val="Arial"/>
        <b/>
        <color theme="1"/>
        <sz val="11.0"/>
      </rPr>
      <t>Bourget du Lac LES ARVES</t>
    </r>
  </si>
  <si>
    <r>
      <rPr>
        <rFont val="Arial"/>
        <b/>
        <color theme="1"/>
        <sz val="11.0"/>
      </rPr>
      <t>Fibre</t>
    </r>
  </si>
  <si>
    <r>
      <rPr>
        <rFont val="Arial"/>
        <color theme="1"/>
        <sz val="11.0"/>
      </rPr>
      <t>SmartCampus</t>
    </r>
  </si>
  <si>
    <r>
      <rPr>
        <rFont val="Arial"/>
        <b/>
        <color theme="1"/>
        <sz val="11.0"/>
      </rPr>
      <t>Cambridge - Grenoble</t>
    </r>
  </si>
  <si>
    <r>
      <rPr>
        <rFont val="Arial"/>
        <b/>
        <color theme="1"/>
        <sz val="11.0"/>
      </rPr>
      <t>Fibre</t>
    </r>
  </si>
  <si>
    <r>
      <rPr>
        <rFont val="Arial"/>
        <color theme="1"/>
        <sz val="11.0"/>
      </rPr>
      <t>PlanetCampus</t>
    </r>
  </si>
  <si>
    <r>
      <rPr>
        <rFont val="Arial"/>
        <b/>
        <color theme="1"/>
        <sz val="11.0"/>
      </rPr>
      <t>Carmagnole</t>
    </r>
  </si>
  <si>
    <r>
      <rPr>
        <rFont val="Arial"/>
        <b/>
        <color theme="1"/>
        <sz val="11.0"/>
      </rPr>
      <t>Fibre</t>
    </r>
  </si>
  <si>
    <r>
      <rPr>
        <rFont val="Arial"/>
        <color theme="1"/>
        <sz val="11.0"/>
      </rPr>
      <t>PlanetCampus</t>
    </r>
  </si>
  <si>
    <r>
      <rPr>
        <rFont val="Arial"/>
        <b/>
        <color theme="1"/>
        <sz val="11.0"/>
      </rPr>
      <t>Clacton</t>
    </r>
  </si>
  <si>
    <r>
      <rPr>
        <rFont val="Arial"/>
        <b/>
        <color theme="1"/>
        <sz val="11.0"/>
      </rPr>
      <t>Fibre</t>
    </r>
  </si>
  <si>
    <r>
      <rPr>
        <rFont val="Arial"/>
        <color theme="1"/>
        <sz val="11.0"/>
      </rPr>
      <t>PlanetCampus</t>
    </r>
  </si>
  <si>
    <r>
      <rPr>
        <rFont val="Arial"/>
        <b/>
        <color theme="1"/>
        <sz val="11.0"/>
      </rPr>
      <t>Comte Vert</t>
    </r>
  </si>
  <si>
    <r>
      <rPr>
        <rFont val="Arial"/>
        <b/>
        <color theme="1"/>
        <sz val="11.0"/>
      </rPr>
      <t>Fibre</t>
    </r>
  </si>
  <si>
    <r>
      <rPr>
        <rFont val="Arial"/>
        <color theme="1"/>
        <sz val="11.0"/>
      </rPr>
      <t>SmartCampus</t>
    </r>
  </si>
  <si>
    <r>
      <rPr>
        <rFont val="Arial"/>
        <b/>
        <color theme="1"/>
        <sz val="11.0"/>
      </rPr>
      <t>Derodon</t>
    </r>
  </si>
  <si>
    <r>
      <rPr>
        <rFont val="Arial"/>
        <b/>
        <color theme="1"/>
        <sz val="11.0"/>
      </rPr>
      <t>Fibre</t>
    </r>
  </si>
  <si>
    <r>
      <rPr>
        <rFont val="Arial"/>
        <color theme="1"/>
        <sz val="11.0"/>
      </rPr>
      <t>SmartCampus</t>
    </r>
  </si>
  <si>
    <r>
      <rPr>
        <rFont val="Arial"/>
        <b/>
        <color theme="1"/>
        <sz val="11.0"/>
      </rPr>
      <t>Filaos</t>
    </r>
  </si>
  <si>
    <r>
      <rPr>
        <rFont val="Arial"/>
        <b/>
        <color theme="1"/>
        <sz val="11.0"/>
      </rPr>
      <t>Fibre</t>
    </r>
  </si>
  <si>
    <r>
      <rPr>
        <rFont val="Arial"/>
        <color theme="1"/>
        <sz val="11.0"/>
      </rPr>
      <t>SmartCampus</t>
    </r>
  </si>
  <si>
    <r>
      <rPr>
        <rFont val="Arial"/>
        <b/>
        <color theme="1"/>
        <sz val="11.0"/>
      </rPr>
      <t>Foyer des Etudiants des Alpes 295</t>
    </r>
  </si>
  <si>
    <r>
      <rPr>
        <rFont val="Arial"/>
        <b/>
        <color theme="1"/>
        <sz val="11.0"/>
      </rPr>
      <t>Fibre</t>
    </r>
  </si>
  <si>
    <r>
      <rPr>
        <rFont val="Arial"/>
        <color theme="1"/>
        <sz val="11.0"/>
      </rPr>
      <t>SmartCampus</t>
    </r>
  </si>
  <si>
    <r>
      <rPr>
        <rFont val="Arial"/>
        <b/>
        <color theme="1"/>
        <sz val="11.0"/>
      </rPr>
      <t>Gabriel Faure</t>
    </r>
  </si>
  <si>
    <r>
      <rPr>
        <rFont val="Arial"/>
        <b/>
        <color theme="1"/>
        <sz val="11.0"/>
      </rPr>
      <t>Fibre</t>
    </r>
  </si>
  <si>
    <r>
      <rPr>
        <rFont val="Arial"/>
        <color theme="1"/>
        <sz val="11.0"/>
      </rPr>
      <t>SmartCampus</t>
    </r>
  </si>
  <si>
    <r>
      <rPr>
        <rFont val="Arial"/>
        <b/>
        <color theme="1"/>
        <sz val="11.0"/>
      </rPr>
      <t>Galilée 4032</t>
    </r>
  </si>
  <si>
    <r>
      <rPr>
        <rFont val="Arial"/>
        <b/>
        <color theme="1"/>
        <sz val="11.0"/>
      </rPr>
      <t>Fibre</t>
    </r>
  </si>
  <si>
    <r>
      <rPr>
        <rFont val="Arial"/>
        <color theme="1"/>
        <sz val="11.0"/>
      </rPr>
      <t>SmartCampus</t>
    </r>
  </si>
  <si>
    <r>
      <rPr>
        <rFont val="Arial"/>
        <b/>
        <color theme="1"/>
        <sz val="11.0"/>
      </rPr>
      <t>Halle Brun</t>
    </r>
  </si>
  <si>
    <r>
      <rPr>
        <rFont val="Arial"/>
        <b/>
        <color theme="1"/>
        <sz val="11.0"/>
      </rPr>
      <t>Fibre</t>
    </r>
  </si>
  <si>
    <r>
      <rPr>
        <rFont val="Arial"/>
        <color theme="1"/>
        <sz val="11.0"/>
      </rPr>
      <t>PlanetCampus</t>
    </r>
  </si>
  <si>
    <r>
      <rPr>
        <rFont val="Arial"/>
        <b/>
        <color theme="1"/>
        <sz val="11.0"/>
      </rPr>
      <t>Hermite</t>
    </r>
  </si>
  <si>
    <r>
      <rPr>
        <rFont val="Arial"/>
        <b/>
        <color theme="1"/>
        <sz val="11.0"/>
      </rPr>
      <t>Fibre</t>
    </r>
  </si>
  <si>
    <r>
      <rPr>
        <rFont val="Arial"/>
        <color theme="1"/>
        <sz val="11.0"/>
      </rPr>
      <t>PlanetCampus</t>
    </r>
  </si>
  <si>
    <r>
      <rPr>
        <rFont val="Arial"/>
        <b/>
        <color theme="1"/>
        <sz val="11.0"/>
      </rPr>
      <t>Jacob Bellecombette</t>
    </r>
  </si>
  <si>
    <r>
      <rPr>
        <rFont val="Arial"/>
        <b/>
        <color theme="1"/>
        <sz val="11.0"/>
      </rPr>
      <t>Fibre</t>
    </r>
  </si>
  <si>
    <r>
      <rPr>
        <rFont val="Arial"/>
        <color theme="1"/>
        <sz val="11.0"/>
      </rPr>
      <t>SmartCampus</t>
    </r>
  </si>
  <si>
    <r>
      <rPr>
        <rFont val="Arial"/>
        <color theme="1"/>
        <sz val="11.0"/>
      </rPr>
      <t>Le 09/07/21 / responsabilité Wifirst / Site injoignable / durée  : 108.0 heure(s) : Site injoignable
                          Diagnostic : aucun équipement n'est joignable sur le site
                          Périmètre de l'incident : l'ensemble du site.
                          Impact de l'incident : coupure du service
                          Le site a-t-il été informé? non
                          Alerte Kiwi "#21450352" ouverte le 09/07/2021 à 13:06
Résultat : Action(s) réalisée(s) :
TO SFR C26729128  opérateur résolu 
Commentaire :</t>
    </r>
  </si>
  <si>
    <r>
      <rPr>
        <rFont val="Arial"/>
        <b/>
        <color theme="1"/>
        <sz val="11.0"/>
      </rPr>
      <t>La Cardinière</t>
    </r>
  </si>
  <si>
    <r>
      <rPr>
        <rFont val="Arial"/>
        <b/>
        <color theme="1"/>
        <sz val="11.0"/>
      </rPr>
      <t>Fibre</t>
    </r>
  </si>
  <si>
    <r>
      <rPr>
        <rFont val="Arial"/>
        <color theme="1"/>
        <sz val="11.0"/>
      </rPr>
      <t>SmartCampus</t>
    </r>
  </si>
  <si>
    <r>
      <rPr>
        <rFont val="Arial"/>
        <b/>
        <color theme="1"/>
        <sz val="11.0"/>
      </rPr>
      <t>La Tronche</t>
    </r>
  </si>
  <si>
    <r>
      <rPr>
        <rFont val="Arial"/>
        <b/>
        <color theme="1"/>
        <sz val="11.0"/>
      </rPr>
      <t>Fibre</t>
    </r>
  </si>
  <si>
    <r>
      <rPr>
        <rFont val="Arial"/>
        <color theme="1"/>
        <sz val="11.0"/>
      </rPr>
      <t>PlanetCampus</t>
    </r>
  </si>
  <si>
    <r>
      <rPr>
        <rFont val="Arial"/>
        <b/>
        <color theme="1"/>
        <sz val="11.0"/>
      </rPr>
      <t>Le Chaney</t>
    </r>
  </si>
  <si>
    <r>
      <rPr>
        <rFont val="Arial"/>
        <b/>
        <color theme="1"/>
        <sz val="11.0"/>
      </rPr>
      <t>Fibre</t>
    </r>
  </si>
  <si>
    <r>
      <rPr>
        <rFont val="Arial"/>
        <color theme="1"/>
        <sz val="11.0"/>
      </rPr>
      <t>SmartCampus</t>
    </r>
  </si>
  <si>
    <r>
      <rPr>
        <rFont val="Arial"/>
        <b/>
        <color theme="1"/>
        <sz val="11.0"/>
      </rPr>
      <t>Le Home des etudiants</t>
    </r>
  </si>
  <si>
    <r>
      <rPr>
        <rFont val="Arial"/>
        <b/>
        <color theme="1"/>
        <sz val="11.0"/>
      </rPr>
      <t>Fibre</t>
    </r>
  </si>
  <si>
    <r>
      <rPr>
        <rFont val="Arial"/>
        <color theme="1"/>
        <sz val="11.0"/>
      </rPr>
      <t>PlanetCampus</t>
    </r>
  </si>
  <si>
    <r>
      <rPr>
        <rFont val="Arial"/>
        <b/>
        <color theme="1"/>
        <sz val="11.0"/>
      </rPr>
      <t>Les Alpilles</t>
    </r>
  </si>
  <si>
    <r>
      <rPr>
        <rFont val="Arial"/>
        <b/>
        <color theme="1"/>
        <sz val="11.0"/>
      </rPr>
      <t>Fibre</t>
    </r>
  </si>
  <si>
    <r>
      <rPr>
        <rFont val="Arial"/>
        <color theme="1"/>
        <sz val="11.0"/>
      </rPr>
      <t>PlanetCampus</t>
    </r>
  </si>
  <si>
    <r>
      <rPr>
        <rFont val="Arial"/>
        <b/>
        <color theme="1"/>
        <sz val="11.0"/>
      </rPr>
      <t>Les Moulins Valence</t>
    </r>
  </si>
  <si>
    <r>
      <rPr>
        <rFont val="Arial"/>
        <b/>
        <color theme="1"/>
        <sz val="11.0"/>
      </rPr>
      <t>Fibre</t>
    </r>
  </si>
  <si>
    <r>
      <rPr>
        <rFont val="Arial"/>
        <color theme="1"/>
        <sz val="11.0"/>
      </rPr>
      <t>SmartCampus</t>
    </r>
  </si>
  <si>
    <r>
      <rPr>
        <rFont val="Arial"/>
        <b/>
        <color theme="1"/>
        <sz val="11.0"/>
      </rPr>
      <t>Magnanerie</t>
    </r>
  </si>
  <si>
    <r>
      <rPr>
        <rFont val="Arial"/>
        <b/>
        <color theme="1"/>
        <sz val="11.0"/>
      </rPr>
      <t>Fibre</t>
    </r>
  </si>
  <si>
    <r>
      <rPr>
        <rFont val="Arial"/>
        <color theme="1"/>
        <sz val="11.0"/>
      </rPr>
      <t>PlanetCampus</t>
    </r>
  </si>
  <si>
    <r>
      <rPr>
        <rFont val="Arial"/>
        <b/>
        <color theme="1"/>
        <sz val="11.0"/>
      </rPr>
      <t>Maison des étudiants - Grenoble</t>
    </r>
  </si>
  <si>
    <r>
      <rPr>
        <rFont val="Arial"/>
        <b/>
        <color theme="1"/>
        <sz val="11.0"/>
      </rPr>
      <t>Fibre</t>
    </r>
  </si>
  <si>
    <r>
      <rPr>
        <rFont val="Arial"/>
        <color theme="1"/>
        <sz val="11.0"/>
      </rPr>
      <t>PlanetCampus</t>
    </r>
  </si>
  <si>
    <r>
      <rPr>
        <rFont val="Arial"/>
        <b/>
        <color theme="1"/>
        <sz val="11.0"/>
      </rPr>
      <t>Marie Reynoard</t>
    </r>
  </si>
  <si>
    <r>
      <rPr>
        <rFont val="Arial"/>
        <color theme="1"/>
        <sz val="11.0"/>
      </rPr>
      <t>ADSL</t>
    </r>
  </si>
  <si>
    <r>
      <rPr>
        <rFont val="Arial"/>
        <color theme="1"/>
        <sz val="11.0"/>
      </rPr>
      <t>PlanetCampus</t>
    </r>
  </si>
  <si>
    <r>
      <rPr>
        <rFont val="Arial"/>
        <b/>
        <color theme="1"/>
        <sz val="11.0"/>
      </rPr>
      <t>Olympique Grenoble</t>
    </r>
  </si>
  <si>
    <r>
      <rPr>
        <rFont val="Arial"/>
        <b/>
        <color theme="1"/>
        <sz val="11.0"/>
      </rPr>
      <t>Fibre</t>
    </r>
  </si>
  <si>
    <r>
      <rPr>
        <rFont val="Arial"/>
        <color theme="1"/>
        <sz val="11.0"/>
      </rPr>
      <t>PlanetCampus</t>
    </r>
  </si>
  <si>
    <r>
      <rPr>
        <rFont val="Arial"/>
        <b/>
        <color theme="1"/>
        <sz val="11.0"/>
      </rPr>
      <t>Rabot</t>
    </r>
  </si>
  <si>
    <r>
      <rPr>
        <rFont val="Arial"/>
        <b/>
        <color theme="1"/>
        <sz val="11.0"/>
      </rPr>
      <t>Fibre</t>
    </r>
  </si>
  <si>
    <r>
      <rPr>
        <rFont val="Arial"/>
        <color theme="1"/>
        <sz val="11.0"/>
      </rPr>
      <t>SmartCampus</t>
    </r>
  </si>
  <si>
    <r>
      <rPr>
        <rFont val="Arial"/>
        <b/>
        <color theme="1"/>
        <sz val="11.0"/>
      </rPr>
      <t>Résidence Berlioz - Domaine universitaire</t>
    </r>
  </si>
  <si>
    <r>
      <rPr>
        <rFont val="Arial"/>
        <b/>
        <color theme="1"/>
        <sz val="11.0"/>
      </rPr>
      <t>Fibre</t>
    </r>
  </si>
  <si>
    <r>
      <rPr>
        <rFont val="Arial"/>
        <color theme="1"/>
        <sz val="11.0"/>
      </rPr>
      <t>SmartCampus</t>
    </r>
  </si>
  <si>
    <r>
      <rPr>
        <rFont val="Arial"/>
        <b/>
        <color theme="1"/>
        <sz val="11.0"/>
      </rPr>
      <t>Résidence Les Nocturnes de Fauré</t>
    </r>
  </si>
  <si>
    <r>
      <rPr>
        <rFont val="Arial"/>
        <b/>
        <color theme="1"/>
        <sz val="11.0"/>
      </rPr>
      <t>Fibre</t>
    </r>
  </si>
  <si>
    <r>
      <rPr>
        <rFont val="Arial"/>
        <color theme="1"/>
        <sz val="11.0"/>
      </rPr>
      <t>SmartCampus</t>
    </r>
  </si>
  <si>
    <r>
      <rPr>
        <rFont val="Arial"/>
        <b/>
        <color theme="1"/>
        <sz val="11.0"/>
      </rPr>
      <t>Résidence Les Taillées</t>
    </r>
  </si>
  <si>
    <r>
      <rPr>
        <rFont val="Arial"/>
        <b/>
        <color theme="1"/>
        <sz val="11.0"/>
      </rPr>
      <t>Fibre</t>
    </r>
  </si>
  <si>
    <r>
      <rPr>
        <rFont val="Arial"/>
        <color theme="1"/>
        <sz val="11.0"/>
      </rPr>
      <t>SmartCampus</t>
    </r>
  </si>
  <si>
    <r>
      <rPr>
        <rFont val="Arial"/>
        <color theme="1"/>
        <sz val="11.0"/>
      </rPr>
      <t xml:space="preserve">Le 11/07/21 / responsabilité Wifirst / Site injoignable / durée  : 57.0 heure(s) : Site injoignable
                          Diagnostic : aucun équipement n'est joignable sur le site
                          Périmètre de l'incident : l'ensemble du site.
                          Impact de l'incident : coupure du service
                          Le site a-t-il été informé? non
                          Alerte Kiwi "#21450384" ouverte le 11/07/2021 à 21:52
Résultat : Action(s) réalisée(s) :
Commentaire :
OK aprés reboot de la natbox </t>
    </r>
  </si>
  <si>
    <r>
      <rPr>
        <rFont val="Arial"/>
        <b/>
        <color theme="1"/>
        <sz val="11.0"/>
      </rPr>
      <t>Résidence Ouest</t>
    </r>
  </si>
  <si>
    <r>
      <rPr>
        <rFont val="Arial"/>
        <b/>
        <color theme="1"/>
        <sz val="11.0"/>
      </rPr>
      <t>Fibre</t>
    </r>
  </si>
  <si>
    <r>
      <rPr>
        <rFont val="Arial"/>
        <color theme="1"/>
        <sz val="11.0"/>
      </rPr>
      <t>SmartCampus</t>
    </r>
  </si>
  <si>
    <r>
      <rPr>
        <rFont val="Arial"/>
        <b/>
        <color theme="1"/>
        <sz val="11.0"/>
      </rPr>
      <t>Résidences Condillac B et Marie Reynoard</t>
    </r>
  </si>
  <si>
    <r>
      <rPr>
        <rFont val="Arial"/>
        <b/>
        <color theme="1"/>
        <sz val="11.0"/>
      </rPr>
      <t>Fibre</t>
    </r>
  </si>
  <si>
    <r>
      <rPr>
        <rFont val="Arial"/>
        <color theme="1"/>
        <sz val="11.0"/>
      </rPr>
      <t>SmartCampus</t>
    </r>
  </si>
  <si>
    <r>
      <rPr>
        <rFont val="Arial"/>
        <b/>
        <color theme="1"/>
        <sz val="11.0"/>
      </rPr>
      <t>Simone Veil (CROUS GRENOBLE)</t>
    </r>
  </si>
  <si>
    <r>
      <rPr>
        <rFont val="Arial"/>
        <b/>
        <color theme="1"/>
        <sz val="11.0"/>
      </rPr>
      <t>Fibre</t>
    </r>
  </si>
  <si>
    <r>
      <rPr>
        <rFont val="Arial"/>
        <color theme="1"/>
        <sz val="11.0"/>
      </rPr>
      <t>SmartCampus</t>
    </r>
  </si>
  <si>
    <r>
      <rPr>
        <rFont val="Arial"/>
        <b/>
        <color theme="1"/>
        <sz val="11.0"/>
      </rPr>
      <t>Terralis Pont Carpin</t>
    </r>
  </si>
  <si>
    <r>
      <rPr>
        <rFont val="Arial"/>
        <b/>
        <color theme="1"/>
        <sz val="11.0"/>
      </rPr>
      <t>Fibre</t>
    </r>
  </si>
  <si>
    <r>
      <rPr>
        <rFont val="Arial"/>
        <color theme="1"/>
        <sz val="11.0"/>
      </rPr>
      <t>SmartCampus</t>
    </r>
  </si>
  <si>
    <r>
      <rPr>
        <rFont val="Arial"/>
        <b/>
        <color theme="1"/>
        <sz val="11.0"/>
      </rPr>
      <t>Tom Morel</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</si>
  <si>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</si>
  <si>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</si>
  <si>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</si>
  <si>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</si>
  <si>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</si>
  <si>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</si>
  <si>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</si>
  <si>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</si>
  <si>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</si>
  <si>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</si>
  <si>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</si>
  <si>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</si>
  <si>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</si>
  <si>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LILLE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</si>
  <si>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</si>
  <si>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</si>
  <si>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</si>
  <si>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</si>
  <si>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</si>
  <si>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</si>
  <si>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</si>
  <si>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</si>
  <si>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</si>
  <si>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</si>
  <si>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</si>
  <si>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</si>
  <si>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Albert Camus</t>
    </r>
  </si>
  <si>
    <r>
      <rPr>
        <rFont val="Arial"/>
        <b/>
        <color theme="1"/>
        <sz val="11.0"/>
      </rPr>
      <t>Fibre</t>
    </r>
  </si>
  <si>
    <r>
      <rPr>
        <rFont val="Arial"/>
        <color theme="1"/>
        <sz val="11.0"/>
      </rPr>
      <t>SmartCampus</t>
    </r>
  </si>
  <si>
    <r>
      <rPr>
        <rFont val="Arial"/>
        <color theme="1"/>
        <sz val="11.0"/>
      </rPr>
      <t xml:space="preserve">Le 20/07/21 / responsabilité Wifirst / Site injoignable / durée  : 2.0 heure(s) : Site injoignable / service Wifirst totalement indisponible
Diagnostic : Les équipements Wifirst sont injoignables ou les services Wifirst ne sont plus opérationnels
Périmètre : l’ensemble du site
Impact : Service interrompu 
Résultat : La fibre était KO sur ce site de 8h56 à 11h24.
Le service est rétabli depuis
Le 20/07/21 / responsabilité Wifirst / Site injoignable / durée  : 2.0 heure(s) : Site injoignable / service Wifirst totalement indisponible
Diagnostic : Les équipements Wifirst sont injoignables ou les services Wifirst ne sont plus opérationnels
Périmètre : l’ensemble du site
Impact : Service interrompu 
Résultat : La fibre était KO sur ce site de 8h56 à 11h24.
Le service est rétabli depuis
Le 23/07/21 / responsabilité Wifirst / Site injoignable / durée  : 2.0 heure(s) : Site injoignable
                          Diagnostic : aucun équipement n'est joignable sur le site
                          Périmètre de l'incident : l'ensemble du site.
                          Impact de l'incident : coupure du service
                          Le site a-t-il été informé? non
                          Alerte Kiwi "#21450851" ouverte le 23/07/2021 à 13:42
Résultat : Le service est rétabli sur le site Albert Camus - Villeneuve d'Ascq
                          suite à la prise en charge de l'incident par nos équipes.
</t>
    </r>
  </si>
  <si>
    <r>
      <rPr>
        <rFont val="Arial"/>
        <b/>
        <color theme="1"/>
        <sz val="11.0"/>
      </rPr>
      <t>Albert Chatelet</t>
    </r>
  </si>
  <si>
    <r>
      <rPr>
        <rFont val="Arial"/>
        <b/>
        <color theme="1"/>
        <sz val="11.0"/>
      </rPr>
      <t>Fibre</t>
    </r>
  </si>
  <si>
    <r>
      <rPr>
        <rFont val="Arial"/>
        <color theme="1"/>
        <sz val="11.0"/>
      </rPr>
      <t>SmartCampus</t>
    </r>
  </si>
  <si>
    <r>
      <rPr>
        <rFont val="Arial"/>
        <b/>
        <color theme="1"/>
        <sz val="11.0"/>
      </rPr>
      <t>Arsenal des Postes</t>
    </r>
  </si>
  <si>
    <r>
      <rPr>
        <rFont val="Arial"/>
        <b/>
        <color theme="1"/>
        <sz val="11.0"/>
      </rPr>
      <t>Fibre</t>
    </r>
  </si>
  <si>
    <r>
      <rPr>
        <rFont val="Arial"/>
        <color theme="1"/>
        <sz val="11.0"/>
      </rPr>
      <t>PlanetCampus</t>
    </r>
  </si>
  <si>
    <r>
      <rPr>
        <rFont val="Arial"/>
        <b/>
        <color theme="1"/>
        <sz val="11.0"/>
      </rPr>
      <t>Bachelard</t>
    </r>
  </si>
  <si>
    <r>
      <rPr>
        <rFont val="Arial"/>
        <b/>
        <color theme="1"/>
        <sz val="11.0"/>
      </rPr>
      <t>Fibre</t>
    </r>
  </si>
  <si>
    <r>
      <rPr>
        <rFont val="Arial"/>
        <color theme="1"/>
        <sz val="11.0"/>
      </rPr>
      <t>SmartCampus</t>
    </r>
  </si>
  <si>
    <r>
      <rPr>
        <rFont val="Arial"/>
        <color theme="1"/>
        <sz val="11.0"/>
      </rPr>
      <t xml:space="preserve">Le 15/07/21 / responsabilité Wifirst / Site injoignable / durée  : 2.0 heure(s) : Site injoignable
                          Diagnostic : aucun équipement n'est joignable sur le site
                          Périmètre de l'incident : l'ensemble du site.
                          Impact de l'incident : coupure du service
                          Le site a-t-il été informé? non
                          Alerte Kiwi "#21450491" ouverte le 15/07/2021 à 09:22
Résultat : Le service est rétabli sur le site Gaston Bachelard + Pythagore
                          suite à la prise en charge de l'incident par nos équipes.
Le 22/07/21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site à nouveau joignable
Le 28/07/21 / responsabilité Wifirst / Site injoignable / durée  : 5.0 heure(s) : Site injoignable
                          Diagnostic : aucun équipement n'est joignable sur le site
                          Périmètre de l'incident : l'ensemble du site.
                          Impact de l'incident : coupure du service
                          Le site a-t-il été informé? non
                          Alerte Kiwi "#21451066" ouverte le 28/07/2021 à 08:34
Résultat : Le service est rétabli sur le site Gaston Bachelard + Pythagore
                          suite à la prise en charge de l'incident par nos équipes.
</t>
    </r>
  </si>
  <si>
    <r>
      <rPr>
        <rFont val="Arial"/>
        <b/>
        <color theme="1"/>
        <sz val="11.0"/>
      </rPr>
      <t>Bas Lievin A</t>
    </r>
  </si>
  <si>
    <r>
      <rPr>
        <rFont val="Arial"/>
        <b/>
        <color theme="1"/>
        <sz val="11.0"/>
      </rPr>
      <t>Fibre</t>
    </r>
  </si>
  <si>
    <r>
      <rPr>
        <rFont val="Arial"/>
        <color theme="1"/>
        <sz val="11.0"/>
      </rPr>
      <t>SmartCampus</t>
    </r>
  </si>
  <si>
    <r>
      <rPr>
        <rFont val="Arial"/>
        <b/>
        <color theme="1"/>
        <sz val="11.0"/>
      </rPr>
      <t>Bas Lievin B</t>
    </r>
  </si>
  <si>
    <r>
      <rPr>
        <rFont val="Arial"/>
        <b/>
        <color theme="1"/>
        <sz val="11.0"/>
      </rPr>
      <t>Fibre</t>
    </r>
  </si>
  <si>
    <r>
      <rPr>
        <rFont val="Arial"/>
        <color theme="1"/>
        <sz val="11.0"/>
      </rPr>
      <t>SmartCampus</t>
    </r>
  </si>
  <si>
    <r>
      <rPr>
        <rFont val="Arial"/>
        <b/>
        <color theme="1"/>
        <sz val="11.0"/>
      </rPr>
      <t>Bethune - Gerard Philippe</t>
    </r>
  </si>
  <si>
    <r>
      <rPr>
        <rFont val="Arial"/>
        <b/>
        <color theme="1"/>
        <sz val="11.0"/>
      </rPr>
      <t>Fibre</t>
    </r>
  </si>
  <si>
    <r>
      <rPr>
        <rFont val="Arial"/>
        <color theme="1"/>
        <sz val="11.0"/>
      </rPr>
      <t>SmartCampus</t>
    </r>
  </si>
  <si>
    <r>
      <rPr>
        <rFont val="Arial"/>
        <color theme="1"/>
        <sz val="11.0"/>
      </rPr>
      <t xml:space="preserve">Le 13/07/21 / responsabilité Wifirst / Site injoignable / durée  : 1.0 heure(s) : Site injoignable
                          Diagnostic : aucun équipement n'est joignable sur le site
                          Périmètre de l'incident : l'ensemble du site.
                          Impact de l'incident : coupure du service
                          Le site a-t-il été informé? non
                          Alerte Kiwi "#21450458" ouverte le 13/07/2021 à 14:22
                          Ouverture de l'incident suite à une réouverture de l'alerte Last Seen à 13/07/2021 à 14:36
Résultat : Le service est rétabli sur le site Gerard Philipe Lille
                          suite à la prise en charge de l'incident par nos équipes.
</t>
    </r>
  </si>
  <si>
    <r>
      <rPr>
        <rFont val="Arial"/>
        <b/>
        <color theme="1"/>
        <sz val="11.0"/>
      </rPr>
      <t>Boulevard de l'Ouest</t>
    </r>
  </si>
  <si>
    <r>
      <rPr>
        <rFont val="Arial"/>
        <b/>
        <color theme="1"/>
        <sz val="11.0"/>
      </rPr>
      <t>Fibre</t>
    </r>
  </si>
  <si>
    <r>
      <rPr>
        <rFont val="Arial"/>
        <color theme="1"/>
        <sz val="11.0"/>
      </rPr>
      <t>SmartCampus</t>
    </r>
  </si>
  <si>
    <r>
      <rPr>
        <rFont val="Arial"/>
        <b/>
        <color theme="1"/>
        <sz val="11.0"/>
      </rPr>
      <t>Courmont</t>
    </r>
  </si>
  <si>
    <r>
      <rPr>
        <rFont val="Arial"/>
        <b/>
        <color theme="1"/>
        <sz val="11.0"/>
      </rPr>
      <t>Fibre</t>
    </r>
  </si>
  <si>
    <r>
      <rPr>
        <rFont val="Arial"/>
        <color theme="1"/>
        <sz val="11.0"/>
      </rPr>
      <t>PlanetCampus</t>
    </r>
  </si>
  <si>
    <r>
      <rPr>
        <rFont val="Arial"/>
        <b/>
        <color theme="1"/>
        <sz val="11.0"/>
      </rPr>
      <t>Evariste Galois</t>
    </r>
  </si>
  <si>
    <r>
      <rPr>
        <rFont val="Arial"/>
        <b/>
        <color theme="1"/>
        <sz val="11.0"/>
      </rPr>
      <t>Fibre</t>
    </r>
  </si>
  <si>
    <r>
      <rPr>
        <rFont val="Arial"/>
        <color theme="1"/>
        <sz val="11.0"/>
      </rPr>
      <t>SmartCampus</t>
    </r>
  </si>
  <si>
    <r>
      <rPr>
        <rFont val="Arial"/>
        <b/>
        <color theme="1"/>
        <sz val="11.0"/>
      </rPr>
      <t>Famars</t>
    </r>
  </si>
  <si>
    <r>
      <rPr>
        <rFont val="Arial"/>
        <b/>
        <color theme="1"/>
        <sz val="11.0"/>
      </rPr>
      <t>Fibre</t>
    </r>
  </si>
  <si>
    <r>
      <rPr>
        <rFont val="Arial"/>
        <color theme="1"/>
        <sz val="11.0"/>
      </rPr>
      <t>PlanetCampus</t>
    </r>
  </si>
  <si>
    <r>
      <rPr>
        <rFont val="Arial"/>
        <b/>
        <color theme="1"/>
        <sz val="11.0"/>
      </rPr>
      <t>Fives</t>
    </r>
  </si>
  <si>
    <r>
      <rPr>
        <rFont val="Arial"/>
        <b/>
        <color theme="1"/>
        <sz val="11.0"/>
      </rPr>
      <t>Fibre</t>
    </r>
  </si>
  <si>
    <r>
      <rPr>
        <rFont val="Arial"/>
        <color theme="1"/>
        <sz val="11.0"/>
      </rPr>
      <t>SmartCampus</t>
    </r>
  </si>
  <si>
    <r>
      <rPr>
        <rFont val="Arial"/>
        <b/>
        <color theme="1"/>
        <sz val="11.0"/>
      </rPr>
      <t>Georges Lefevre</t>
    </r>
  </si>
  <si>
    <r>
      <rPr>
        <rFont val="Arial"/>
        <b/>
        <color theme="1"/>
        <sz val="11.0"/>
      </rPr>
      <t>Fibre</t>
    </r>
  </si>
  <si>
    <r>
      <rPr>
        <rFont val="Arial"/>
        <color theme="1"/>
        <sz val="11.0"/>
      </rPr>
      <t>PlanetCampus</t>
    </r>
  </si>
  <si>
    <r>
      <rPr>
        <rFont val="Arial"/>
        <b/>
        <color theme="1"/>
        <sz val="11.0"/>
      </rPr>
      <t>Gustave Ansart</t>
    </r>
  </si>
  <si>
    <r>
      <rPr>
        <rFont val="Arial"/>
        <b/>
        <color theme="1"/>
        <sz val="11.0"/>
      </rPr>
      <t>Fibre</t>
    </r>
  </si>
  <si>
    <r>
      <rPr>
        <rFont val="Arial"/>
        <color theme="1"/>
        <sz val="11.0"/>
      </rPr>
      <t>PlanetCampus</t>
    </r>
  </si>
  <si>
    <r>
      <rPr>
        <rFont val="Arial"/>
        <color theme="1"/>
        <sz val="11.0"/>
      </rPr>
      <t>Le 15/07/21 / responsabilité Wifirst / Site injoignable / durée  : 28.0 heure(s) : Site injoignable
                          Diagnostic : aucun équipement n'est joignable sur le site
                          Périmètre de l'incident : l'ensemble du site.
                          Impact de l'incident : coupure du service
                          Le site a-t-il été informé? non
                          Alerte Kiwi "#21450524" ouverte le 15/07/2021 à 14:26
Résultat : Le service est rétabli sur le site Gustave Ansart
                          suite à la prise en charge de l'incident par nos équipes.
Le 18/07/21 / responsabilité Wifirst / Site injoignable / durée  : 35.0 heure(s) : Site injoignable
                          Diagnostic : aucun équipement n'est joignable sur le site
                          Périmètre de l'incident : l'ensemble du site.
                          Impact de l'incident : coupure du service
                          Le site a-t-il été informé? non
                          Alerte Kiwi "#21450639" ouverte le 18/07/2021 à 13:20
Résultat : Action(s) réalisée(s) :
Commentaire :
Remplacement wibox effectué: OK
test de connexion effectué: OK</t>
    </r>
  </si>
  <si>
    <r>
      <rPr>
        <rFont val="Arial"/>
        <b/>
        <color theme="1"/>
        <sz val="11.0"/>
      </rPr>
      <t>Gustave Eiffel</t>
    </r>
  </si>
  <si>
    <r>
      <rPr>
        <rFont val="Arial"/>
        <b/>
        <color theme="1"/>
        <sz val="11.0"/>
      </rPr>
      <t>Fibre</t>
    </r>
  </si>
  <si>
    <r>
      <rPr>
        <rFont val="Arial"/>
        <color theme="1"/>
        <sz val="11.0"/>
      </rPr>
      <t>PlanetCampus</t>
    </r>
  </si>
  <si>
    <r>
      <rPr>
        <rFont val="Arial"/>
        <b/>
        <color theme="1"/>
        <sz val="11.0"/>
      </rPr>
      <t>Helene Boucher Villeneuve</t>
    </r>
  </si>
  <si>
    <r>
      <rPr>
        <rFont val="Arial"/>
        <b/>
        <color theme="1"/>
        <sz val="11.0"/>
      </rPr>
      <t>Fibre</t>
    </r>
  </si>
  <si>
    <r>
      <rPr>
        <rFont val="Arial"/>
        <color theme="1"/>
        <sz val="11.0"/>
      </rPr>
      <t>SmartCampus</t>
    </r>
  </si>
  <si>
    <t>Le 12/07/21 / responsabilité Wifirst / Site injoignable / durée  : 3.0 heure(s) : Site injoignable
                          Diagnostic : aucun équipement n'est joignable sur le site
                          Périmètre de l'incident : l'ensemble du site.
                          Impact de l'incident : coupure du service
                          Le site a-t-il été informé? non
                          Alerte Kiwi "#21450413" ouverte le 12/07/2021 à 13:12
Résultat : Action(s) réalisée(s) :
Commentaire :
site up sans action du tech</t>
  </si>
  <si>
    <r>
      <rPr>
        <rFont val="Arial"/>
        <b/>
        <color theme="1"/>
        <sz val="11.0"/>
      </rPr>
      <t>Ilot gare</t>
    </r>
  </si>
  <si>
    <r>
      <rPr>
        <rFont val="Arial"/>
        <b/>
        <color theme="1"/>
        <sz val="11.0"/>
      </rPr>
      <t>Fibre</t>
    </r>
  </si>
  <si>
    <r>
      <rPr>
        <rFont val="Arial"/>
        <color theme="1"/>
        <sz val="11.0"/>
      </rPr>
      <t>SmartCampus</t>
    </r>
  </si>
  <si>
    <r>
      <rPr>
        <rFont val="Arial"/>
        <b/>
        <color theme="1"/>
        <sz val="11.0"/>
      </rPr>
      <t>Jean Mermoz A et B (Lille)</t>
    </r>
  </si>
  <si>
    <r>
      <rPr>
        <rFont val="Arial"/>
        <b/>
        <color theme="1"/>
        <sz val="11.0"/>
      </rPr>
      <t>Fibre</t>
    </r>
  </si>
  <si>
    <r>
      <rPr>
        <rFont val="Arial"/>
        <color theme="1"/>
        <sz val="11.0"/>
      </rPr>
      <t>PlanetCampus</t>
    </r>
  </si>
  <si>
    <r>
      <rPr>
        <rFont val="Arial"/>
        <b/>
        <color theme="1"/>
        <sz val="11.0"/>
      </rPr>
      <t>Jean ZAY - Lille</t>
    </r>
  </si>
  <si>
    <r>
      <rPr>
        <rFont val="Arial"/>
        <b/>
        <color theme="1"/>
        <sz val="11.0"/>
      </rPr>
      <t>Fibre</t>
    </r>
  </si>
  <si>
    <r>
      <rPr>
        <rFont val="Arial"/>
        <color theme="1"/>
        <sz val="11.0"/>
      </rPr>
      <t>SmartCampus</t>
    </r>
  </si>
  <si>
    <r>
      <rPr>
        <rFont val="Arial"/>
        <b/>
        <color theme="1"/>
        <sz val="11.0"/>
      </rPr>
      <t>Jules Mousseron</t>
    </r>
  </si>
  <si>
    <r>
      <rPr>
        <rFont val="Arial"/>
        <b/>
        <color theme="1"/>
        <sz val="11.0"/>
      </rPr>
      <t>Fibre</t>
    </r>
  </si>
  <si>
    <r>
      <rPr>
        <rFont val="Arial"/>
        <color theme="1"/>
        <sz val="11.0"/>
      </rPr>
      <t>PlanetCampus</t>
    </r>
  </si>
  <si>
    <r>
      <rPr>
        <rFont val="Arial"/>
        <b/>
        <color theme="1"/>
        <sz val="11.0"/>
      </rPr>
      <t>L'Artois</t>
    </r>
  </si>
  <si>
    <r>
      <rPr>
        <rFont val="Arial"/>
        <b/>
        <color theme="1"/>
        <sz val="11.0"/>
      </rPr>
      <t>Fibre</t>
    </r>
  </si>
  <si>
    <r>
      <rPr>
        <rFont val="Arial"/>
        <color theme="1"/>
        <sz val="11.0"/>
      </rPr>
      <t>PlanetCampus</t>
    </r>
  </si>
  <si>
    <r>
      <rPr>
        <rFont val="Arial"/>
        <color theme="1"/>
        <sz val="11.0"/>
      </rPr>
      <t>Le 05/07/21 / responsabilité Wifirst / Site injoignable / durée  : 7.0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</si>
  <si>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La Citadelle</t>
    </r>
  </si>
  <si>
    <r>
      <rPr>
        <rFont val="Arial"/>
        <b/>
        <color theme="1"/>
        <sz val="11.0"/>
      </rPr>
      <t>Fibre</t>
    </r>
  </si>
  <si>
    <r>
      <rPr>
        <rFont val="Arial"/>
        <color theme="1"/>
        <sz val="11.0"/>
      </rPr>
      <t>PlanetCampus</t>
    </r>
  </si>
  <si>
    <r>
      <rPr>
        <rFont val="Arial"/>
        <b/>
        <color theme="1"/>
        <sz val="11.0"/>
      </rPr>
      <t>Le Corbusier</t>
    </r>
  </si>
  <si>
    <r>
      <rPr>
        <rFont val="Arial"/>
        <b/>
        <color theme="1"/>
        <sz val="11.0"/>
      </rPr>
      <t>Fibre</t>
    </r>
  </si>
  <si>
    <r>
      <rPr>
        <rFont val="Arial"/>
        <color theme="1"/>
        <sz val="11.0"/>
      </rPr>
      <t>PlanetCampus</t>
    </r>
  </si>
  <si>
    <r>
      <rPr>
        <rFont val="Arial"/>
        <b/>
        <color theme="1"/>
        <sz val="11.0"/>
      </rPr>
      <t>Les Tertiales</t>
    </r>
  </si>
  <si>
    <r>
      <rPr>
        <rFont val="Arial"/>
        <b/>
        <color theme="1"/>
        <sz val="11.0"/>
      </rPr>
      <t>Fibre</t>
    </r>
  </si>
  <si>
    <r>
      <rPr>
        <rFont val="Arial"/>
        <color theme="1"/>
        <sz val="11.0"/>
      </rPr>
      <t>PlanetCampus</t>
    </r>
  </si>
  <si>
    <r>
      <rPr>
        <rFont val="Arial"/>
        <b/>
        <color theme="1"/>
        <sz val="11.0"/>
      </rPr>
      <t>Les Tilleuls</t>
    </r>
  </si>
  <si>
    <r>
      <rPr>
        <rFont val="Arial"/>
        <b/>
        <color theme="1"/>
        <sz val="11.0"/>
      </rPr>
      <t>Fibre</t>
    </r>
  </si>
  <si>
    <r>
      <rPr>
        <rFont val="Arial"/>
        <color theme="1"/>
        <sz val="11.0"/>
      </rPr>
      <t>PlanetCampus</t>
    </r>
  </si>
  <si>
    <r>
      <rPr>
        <rFont val="Arial"/>
        <b/>
        <color theme="1"/>
        <sz val="11.0"/>
      </rPr>
      <t>Maupassant</t>
    </r>
  </si>
  <si>
    <r>
      <rPr>
        <rFont val="Arial"/>
        <b/>
        <color theme="1"/>
        <sz val="11.0"/>
      </rPr>
      <t>Fibre</t>
    </r>
  </si>
  <si>
    <r>
      <rPr>
        <rFont val="Arial"/>
        <color theme="1"/>
        <sz val="11.0"/>
      </rPr>
      <t>SmartCampus</t>
    </r>
  </si>
  <si>
    <r>
      <rPr>
        <rFont val="Arial"/>
        <b/>
        <color theme="1"/>
        <sz val="11.0"/>
      </rPr>
      <t>Moulin parc centre</t>
    </r>
  </si>
  <si>
    <r>
      <rPr>
        <rFont val="Arial"/>
        <b/>
        <color theme="1"/>
        <sz val="11.0"/>
      </rPr>
      <t>Fibre</t>
    </r>
  </si>
  <si>
    <r>
      <rPr>
        <rFont val="Arial"/>
        <color theme="1"/>
        <sz val="11.0"/>
      </rPr>
      <t>PlanetCampus</t>
    </r>
  </si>
  <si>
    <r>
      <rPr>
        <rFont val="Arial"/>
        <b/>
        <color theme="1"/>
        <sz val="11.0"/>
      </rPr>
      <t>Pont de bois</t>
    </r>
  </si>
  <si>
    <r>
      <rPr>
        <rFont val="Arial"/>
        <b/>
        <color theme="1"/>
        <sz val="11.0"/>
      </rPr>
      <t>Fibre</t>
    </r>
  </si>
  <si>
    <r>
      <rPr>
        <rFont val="Arial"/>
        <color theme="1"/>
        <sz val="11.0"/>
      </rPr>
      <t>SmartCampus</t>
    </r>
  </si>
  <si>
    <r>
      <rPr>
        <rFont val="Arial"/>
        <b/>
        <color theme="1"/>
        <sz val="11.0"/>
      </rPr>
      <t>Pythagore</t>
    </r>
  </si>
  <si>
    <r>
      <rPr>
        <rFont val="Arial"/>
        <b/>
        <color theme="1"/>
        <sz val="11.0"/>
      </rPr>
      <t>Fibre</t>
    </r>
  </si>
  <si>
    <r>
      <rPr>
        <rFont val="Arial"/>
        <color theme="1"/>
        <sz val="11.0"/>
      </rPr>
      <t>SmartCampus</t>
    </r>
  </si>
  <si>
    <r>
      <rPr>
        <rFont val="Arial"/>
        <color theme="1"/>
        <sz val="11.0"/>
      </rPr>
      <t xml:space="preserve">Le 15/07/21 / responsabilité Wifirst / Site injoignable / durée  : 2.0 heure(s) : Site injoignable
                          Diagnostic : aucun équipement n'est joignable sur le site
                          Périmètre de l'incident : l'ensemble du site.
                          Impact de l'incident : coupure du service
                          Le site a-t-il été informé? non
                          Alerte Kiwi "#21450492" ouverte le 15/07/2021 à 09:24
Résultat : Le service est rétabli sur le site Pythagore
                          suite à la prise en charge de l'incident par nos équipes.
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"#21450772" ouverte le 22/07/2021 à 08:56
Résultat : Le service est rétabli sur le site Pythagore
                          suite à la prise en charge de l'incident par nos équipes.
Le 28/07/21 / responsabilité Wifirst / Site injoignable / durée  : 5.0 heure(s) : Site injoignable
                          Diagnostic : aucun équipement n'est joignable sur le site
                          Périmètre de l'incident : l'ensemble du site.
                          Impact de l'incident : coupure du service
                          Le site a-t-il été informé? non
                          Alerte Kiwi "#21451068" ouverte le 28/07/2021 à 08:36
Résultat : Le service est rétabli sur le site Pythagore
                          suite à la prise en charge de l'incident par nos équipes.
Le 28/07/21 / responsabilité Wifirst / Site injoignable / durée  : 5.0 heure(s) : Site injoignable
                          Diagnostic : aucun équipement n'est joignable sur le site
                          Périmètre de l'incident : l'ensemble du site.
                          Impact de l'incident : coupure du service
                          Le site a-t-il été informé? non
                          Alerte Kiwi "#21451140" ouverte le 29/07/2021 à 01:10
Résultat : Le service est rétabli sur le site Pythagore
                          suite à la prise en charge de l'incident par nos équipes.
</t>
    </r>
  </si>
  <si>
    <r>
      <rPr>
        <rFont val="Arial"/>
        <b/>
        <color theme="1"/>
        <sz val="11.0"/>
      </rPr>
      <t>Résidence Didier</t>
    </r>
  </si>
  <si>
    <r>
      <rPr>
        <rFont val="Arial"/>
        <b/>
        <color theme="1"/>
        <sz val="11.0"/>
      </rPr>
      <t>Fibre</t>
    </r>
  </si>
  <si>
    <r>
      <rPr>
        <rFont val="Arial"/>
        <color theme="1"/>
        <sz val="11.0"/>
      </rPr>
      <t>SmartCampus</t>
    </r>
  </si>
  <si>
    <r>
      <rPr>
        <rFont val="Arial"/>
        <color theme="1"/>
        <sz val="11.0"/>
      </rPr>
      <t xml:space="preserve">Le 27/07/21 / responsabilité Wifirst / Site injoignable / durée  : 0.0 heure(s) : Site injoignable
                          Diagnostic : aucun équipement n'est joignable sur le site
                          Périmètre de l'incident : l'ensemble du site.
                          Impact de l'incident : coupure du service
                          Le site a-t-il été informé? non
                          Alerte Kiwi "#21451008" ouverte le 27/07/2021 à 10:36
Résultat : Le service est rétabli sur le site Résidence Didier
                          suite à la prise en charge de l'incident par nos équipes.
</t>
    </r>
  </si>
  <si>
    <r>
      <rPr>
        <rFont val="Arial"/>
        <b/>
        <color theme="1"/>
        <sz val="11.0"/>
      </rPr>
      <t>Residence Evariste Galois 2</t>
    </r>
  </si>
  <si>
    <r>
      <rPr>
        <rFont val="Arial"/>
        <b/>
        <color theme="1"/>
        <sz val="11.0"/>
      </rPr>
      <t>Fibre</t>
    </r>
  </si>
  <si>
    <r>
      <rPr>
        <rFont val="Arial"/>
        <color theme="1"/>
        <sz val="11.0"/>
      </rPr>
      <t>PlanetCampus</t>
    </r>
  </si>
  <si>
    <r>
      <rPr>
        <rFont val="Arial"/>
        <color theme="1"/>
        <sz val="11.0"/>
      </rPr>
      <t xml:space="preserve">Le 20/07/21 / responsabilité Wifirst / Site injoignable / durée  : 2.0 heure(s) : Site injoignable
                          Diagnostic : aucun équipement n'est joignable sur le site
                          Périmètre de l'incident : l'ensemble du site.
                          Impact de l'incident : coupure du service
                          Le site a-t-il été informé? non
                          Alerte Kiwi "#21450688" ouverte le 20/07/2021 à 09:04
Résultat : Le service est rétabli sur le site Residence Evariste Galois 2
                          suite à la prise en charge de l'incident par nos équipes.
</t>
    </r>
  </si>
  <si>
    <r>
      <rPr>
        <rFont val="Arial"/>
        <b/>
        <color theme="1"/>
        <sz val="11.0"/>
      </rPr>
      <t>Résidence Gambetta</t>
    </r>
  </si>
  <si>
    <r>
      <rPr>
        <rFont val="Arial"/>
        <b/>
        <color theme="1"/>
        <sz val="11.0"/>
      </rPr>
      <t>Fibre</t>
    </r>
  </si>
  <si>
    <r>
      <rPr>
        <rFont val="Arial"/>
        <color theme="1"/>
        <sz val="11.0"/>
      </rPr>
      <t>PlanetCampus</t>
    </r>
  </si>
  <si>
    <r>
      <rPr>
        <rFont val="Arial"/>
        <b/>
        <color theme="1"/>
        <sz val="11.0"/>
      </rPr>
      <t>Résidence Grand Rue</t>
    </r>
  </si>
  <si>
    <r>
      <rPr>
        <rFont val="Arial"/>
        <b/>
        <color theme="1"/>
        <sz val="11.0"/>
      </rPr>
      <t>Fibre</t>
    </r>
  </si>
  <si>
    <r>
      <rPr>
        <rFont val="Arial"/>
        <color theme="1"/>
        <sz val="11.0"/>
      </rPr>
      <t>PlanetCampus</t>
    </r>
  </si>
  <si>
    <r>
      <rPr>
        <rFont val="Arial"/>
        <b/>
        <color theme="1"/>
        <sz val="11.0"/>
      </rPr>
      <t>Résidence La Liberté</t>
    </r>
  </si>
  <si>
    <r>
      <rPr>
        <rFont val="Arial"/>
        <b/>
        <color theme="1"/>
        <sz val="11.0"/>
      </rPr>
      <t>Fibre</t>
    </r>
  </si>
  <si>
    <r>
      <rPr>
        <rFont val="Arial"/>
        <color theme="1"/>
        <sz val="11.0"/>
      </rPr>
      <t>PlanetCampus</t>
    </r>
  </si>
  <si>
    <r>
      <rPr>
        <rFont val="Arial"/>
        <b/>
        <color theme="1"/>
        <sz val="11.0"/>
      </rPr>
      <t>Résidence Liévin</t>
    </r>
  </si>
  <si>
    <r>
      <rPr>
        <rFont val="Arial"/>
        <b/>
        <color theme="1"/>
        <sz val="11.0"/>
      </rPr>
      <t>Fibre</t>
    </r>
  </si>
  <si>
    <r>
      <rPr>
        <rFont val="Arial"/>
        <color theme="1"/>
        <sz val="11.0"/>
      </rPr>
      <t>PlanetCampus</t>
    </r>
  </si>
  <si>
    <r>
      <rPr>
        <rFont val="Arial"/>
        <b/>
        <color theme="1"/>
        <sz val="11.0"/>
      </rPr>
      <t>Résidence René Barjavel</t>
    </r>
  </si>
  <si>
    <r>
      <rPr>
        <rFont val="Arial"/>
        <b/>
        <color theme="1"/>
        <sz val="11.0"/>
      </rPr>
      <t>Fibre</t>
    </r>
  </si>
  <si>
    <r>
      <rPr>
        <rFont val="Arial"/>
        <color theme="1"/>
        <sz val="11.0"/>
      </rPr>
      <t>PlanetCampus</t>
    </r>
  </si>
  <si>
    <r>
      <rPr>
        <rFont val="Arial"/>
        <b/>
        <color theme="1"/>
        <sz val="11.0"/>
      </rPr>
      <t>Résidence universitaire de Lens</t>
    </r>
  </si>
  <si>
    <r>
      <rPr>
        <rFont val="Arial"/>
        <b/>
        <color theme="1"/>
        <sz val="11.0"/>
      </rPr>
      <t>Fibre</t>
    </r>
  </si>
  <si>
    <r>
      <rPr>
        <rFont val="Arial"/>
        <color theme="1"/>
        <sz val="11.0"/>
      </rPr>
      <t>SmartCampus</t>
    </r>
  </si>
  <si>
    <r>
      <rPr>
        <rFont val="Arial"/>
        <b/>
        <color theme="1"/>
        <sz val="11.0"/>
      </rPr>
      <t>Robespierre</t>
    </r>
  </si>
  <si>
    <r>
      <rPr>
        <rFont val="Arial"/>
        <b/>
        <color theme="1"/>
        <sz val="11.0"/>
      </rPr>
      <t>Fibre</t>
    </r>
  </si>
  <si>
    <r>
      <rPr>
        <rFont val="Arial"/>
        <color theme="1"/>
        <sz val="11.0"/>
      </rPr>
      <t>SmartCampus</t>
    </r>
  </si>
  <si>
    <r>
      <rPr>
        <rFont val="Arial"/>
        <b/>
        <color theme="1"/>
        <sz val="11.0"/>
      </rPr>
      <t>Saint Roch - Bleriot</t>
    </r>
  </si>
  <si>
    <r>
      <rPr>
        <rFont val="Arial"/>
        <b/>
        <color theme="1"/>
        <sz val="11.0"/>
      </rPr>
      <t>Fibre</t>
    </r>
  </si>
  <si>
    <r>
      <rPr>
        <rFont val="Arial"/>
        <color theme="1"/>
        <sz val="11.0"/>
      </rPr>
      <t>PlanetCampus</t>
    </r>
  </si>
  <si>
    <r>
      <rPr>
        <rFont val="Arial"/>
        <b/>
        <color theme="1"/>
        <sz val="11.0"/>
      </rPr>
      <t>Sainte Barbe</t>
    </r>
  </si>
  <si>
    <r>
      <rPr>
        <rFont val="Arial"/>
        <color theme="1"/>
        <sz val="11.0"/>
      </rPr>
      <t>ADSL</t>
    </r>
  </si>
  <si>
    <r>
      <rPr>
        <rFont val="Arial"/>
        <color theme="1"/>
        <sz val="11.0"/>
      </rPr>
      <t>PlanetCampus</t>
    </r>
  </si>
  <si>
    <r>
      <rPr>
        <rFont val="Arial"/>
        <b/>
        <color theme="1"/>
        <sz val="11.0"/>
      </rPr>
      <t>Templiers</t>
    </r>
  </si>
  <si>
    <r>
      <rPr>
        <rFont val="Arial"/>
        <b/>
        <color theme="1"/>
        <sz val="11.0"/>
      </rPr>
      <t>Fibre</t>
    </r>
  </si>
  <si>
    <r>
      <rPr>
        <rFont val="Arial"/>
        <color theme="1"/>
        <sz val="11.0"/>
      </rPr>
      <t>PlanetCampus</t>
    </r>
  </si>
  <si>
    <r>
      <rPr>
        <rFont val="Arial"/>
        <b/>
        <color theme="1"/>
        <sz val="11.0"/>
      </rPr>
      <t>Tour Danrémont</t>
    </r>
  </si>
  <si>
    <r>
      <rPr>
        <rFont val="Arial"/>
        <b/>
        <color theme="1"/>
        <sz val="11.0"/>
      </rPr>
      <t>Fibre</t>
    </r>
  </si>
  <si>
    <r>
      <rPr>
        <rFont val="Arial"/>
        <color theme="1"/>
        <sz val="11.0"/>
      </rPr>
      <t>PlanetCampus</t>
    </r>
  </si>
  <si>
    <r>
      <rPr>
        <rFont val="Arial"/>
        <b/>
        <color theme="1"/>
        <sz val="11.0"/>
      </rPr>
      <t>Triolo A-B-C</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</si>
  <si>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</si>
  <si>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</si>
  <si>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</si>
  <si>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</si>
  <si>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</si>
  <si>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</si>
  <si>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</si>
  <si>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</si>
  <si>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</si>
  <si>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</si>
  <si>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</si>
  <si>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</si>
  <si>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</si>
  <si>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LIMOGES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</si>
  <si>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</si>
  <si>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</si>
  <si>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</si>
  <si>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</si>
  <si>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</si>
  <si>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</si>
  <si>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</si>
  <si>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</si>
  <si>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</si>
  <si>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</si>
  <si>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</si>
  <si>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</si>
  <si>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Beaublanc</t>
    </r>
  </si>
  <si>
    <r>
      <rPr>
        <rFont val="Arial"/>
        <b/>
        <color theme="1"/>
        <sz val="11.0"/>
      </rPr>
      <t>Fibre</t>
    </r>
  </si>
  <si>
    <r>
      <rPr>
        <rFont val="Arial"/>
        <color theme="1"/>
        <sz val="11.0"/>
      </rPr>
      <t>PlanetCampus</t>
    </r>
  </si>
  <si>
    <r>
      <rPr>
        <rFont val="Arial"/>
        <b/>
        <color theme="1"/>
        <sz val="11.0"/>
      </rPr>
      <t>Brive</t>
    </r>
  </si>
  <si>
    <r>
      <rPr>
        <rFont val="Arial"/>
        <b/>
        <color theme="1"/>
        <sz val="11.0"/>
      </rPr>
      <t>Fibre</t>
    </r>
  </si>
  <si>
    <r>
      <rPr>
        <rFont val="Arial"/>
        <color theme="1"/>
        <sz val="11.0"/>
      </rPr>
      <t>PlanetCampus</t>
    </r>
  </si>
  <si>
    <r>
      <rPr>
        <rFont val="Arial"/>
        <b/>
        <color theme="1"/>
        <sz val="11.0"/>
      </rPr>
      <t>Camille Guérin et les hauts de Venteaux</t>
    </r>
  </si>
  <si>
    <r>
      <rPr>
        <rFont val="Arial"/>
        <b/>
        <color theme="1"/>
        <sz val="11.0"/>
      </rPr>
      <t>Fibre</t>
    </r>
  </si>
  <si>
    <r>
      <rPr>
        <rFont val="Arial"/>
        <color theme="1"/>
        <sz val="11.0"/>
      </rPr>
      <t>PlanetCampus</t>
    </r>
  </si>
  <si>
    <r>
      <rPr>
        <rFont val="Arial"/>
        <b/>
        <color theme="1"/>
        <sz val="11.0"/>
      </rPr>
      <t>Cité universitaire La Borie</t>
    </r>
  </si>
  <si>
    <r>
      <rPr>
        <rFont val="Arial"/>
        <b/>
        <color theme="1"/>
        <sz val="11.0"/>
      </rPr>
      <t>Fibre</t>
    </r>
  </si>
  <si>
    <r>
      <rPr>
        <rFont val="Arial"/>
        <color theme="1"/>
        <sz val="11.0"/>
      </rPr>
      <t>SmartCampus</t>
    </r>
  </si>
  <si>
    <r>
      <rPr>
        <rFont val="Arial"/>
        <b/>
        <color theme="1"/>
        <sz val="11.0"/>
      </rPr>
      <t>Jacobins</t>
    </r>
  </si>
  <si>
    <r>
      <rPr>
        <rFont val="Arial"/>
        <b/>
        <color theme="1"/>
        <sz val="11.0"/>
      </rPr>
      <t>Fibre</t>
    </r>
  </si>
  <si>
    <r>
      <rPr>
        <rFont val="Arial"/>
        <color theme="1"/>
        <sz val="11.0"/>
      </rPr>
      <t>PlanetCampus</t>
    </r>
  </si>
  <si>
    <r>
      <rPr>
        <rFont val="Arial"/>
        <b/>
        <color theme="1"/>
        <sz val="11.0"/>
      </rPr>
      <t>L'Aurence A</t>
    </r>
  </si>
  <si>
    <r>
      <rPr>
        <rFont val="Arial"/>
        <b/>
        <color theme="1"/>
        <sz val="11.0"/>
      </rPr>
      <t>Fibre</t>
    </r>
  </si>
  <si>
    <r>
      <rPr>
        <rFont val="Arial"/>
        <color theme="1"/>
        <sz val="11.0"/>
      </rPr>
      <t>SmartCampus</t>
    </r>
  </si>
  <si>
    <r>
      <rPr>
        <rFont val="Arial"/>
        <b/>
        <color theme="1"/>
        <sz val="11.0"/>
      </rPr>
      <t>L'Aurence B</t>
    </r>
  </si>
  <si>
    <r>
      <rPr>
        <rFont val="Arial"/>
        <b/>
        <color theme="1"/>
        <sz val="11.0"/>
      </rPr>
      <t>Fibre</t>
    </r>
  </si>
  <si>
    <r>
      <rPr>
        <rFont val="Arial"/>
        <color theme="1"/>
        <sz val="11.0"/>
      </rPr>
      <t>SmartCampus</t>
    </r>
  </si>
  <si>
    <r>
      <rPr>
        <rFont val="Arial"/>
        <b/>
        <color theme="1"/>
        <sz val="11.0"/>
      </rPr>
      <t>residence Ester</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</si>
  <si>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</si>
  <si>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</si>
  <si>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</si>
  <si>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</si>
  <si>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</si>
  <si>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</si>
  <si>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</si>
  <si>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</si>
  <si>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</si>
  <si>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</si>
  <si>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</si>
  <si>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</si>
  <si>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</si>
  <si>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LORRAINE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</si>
  <si>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</si>
  <si>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</si>
  <si>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</si>
  <si>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</si>
  <si>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</si>
  <si>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</si>
  <si>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</si>
  <si>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</si>
  <si>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</si>
  <si>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</si>
  <si>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</si>
  <si>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</si>
  <si>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Douaumont</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</si>
  <si>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</si>
  <si>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</si>
  <si>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</si>
  <si>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</si>
  <si>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</si>
  <si>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</si>
  <si>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</si>
  <si>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</si>
  <si>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</si>
  <si>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</si>
  <si>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</si>
  <si>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</si>
  <si>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</si>
  <si>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LYON</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</si>
  <si>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</si>
  <si>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</si>
  <si>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</si>
  <si>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</si>
  <si>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</si>
  <si>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</si>
  <si>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</si>
  <si>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</si>
  <si>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</si>
  <si>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</si>
  <si>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</si>
  <si>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</si>
  <si>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Aimé Cesaire</t>
    </r>
  </si>
  <si>
    <r>
      <rPr>
        <rFont val="Arial"/>
        <b/>
        <color theme="1"/>
        <sz val="11.0"/>
      </rPr>
      <t>Fibre</t>
    </r>
  </si>
  <si>
    <r>
      <rPr>
        <rFont val="Arial"/>
        <color theme="1"/>
        <sz val="11.0"/>
      </rPr>
      <t>PlanetCampus</t>
    </r>
  </si>
  <si>
    <r>
      <rPr>
        <rFont val="Arial"/>
        <b/>
        <color theme="1"/>
        <sz val="11.0"/>
      </rPr>
      <t>Allix Arche Agripa</t>
    </r>
  </si>
  <si>
    <r>
      <rPr>
        <rFont val="Arial"/>
        <b/>
        <color theme="1"/>
        <sz val="11.0"/>
      </rPr>
      <t>Fibre</t>
    </r>
  </si>
  <si>
    <r>
      <rPr>
        <rFont val="Arial"/>
        <color theme="1"/>
        <sz val="11.0"/>
      </rPr>
      <t>SmartCampus</t>
    </r>
  </si>
  <si>
    <r>
      <rPr>
        <rFont val="Arial"/>
        <b/>
        <color theme="1"/>
        <sz val="11.0"/>
      </rPr>
      <t>Allix Bat K</t>
    </r>
  </si>
  <si>
    <r>
      <rPr>
        <rFont val="Arial"/>
        <b/>
        <color theme="1"/>
        <sz val="11.0"/>
      </rPr>
      <t>Fibre</t>
    </r>
  </si>
  <si>
    <r>
      <rPr>
        <rFont val="Arial"/>
        <color theme="1"/>
        <sz val="11.0"/>
      </rPr>
      <t>SmartCampus</t>
    </r>
  </si>
  <si>
    <r>
      <rPr>
        <rFont val="Arial"/>
        <b/>
        <color theme="1"/>
        <sz val="11.0"/>
      </rPr>
      <t>Allix Bât L</t>
    </r>
  </si>
  <si>
    <r>
      <rPr>
        <rFont val="Arial"/>
        <b/>
        <color theme="1"/>
        <sz val="11.0"/>
      </rPr>
      <t>Fibre</t>
    </r>
  </si>
  <si>
    <r>
      <rPr>
        <rFont val="Arial"/>
        <color theme="1"/>
        <sz val="11.0"/>
      </rPr>
      <t>PlanetCampus</t>
    </r>
  </si>
  <si>
    <r>
      <rPr>
        <rFont val="Arial"/>
        <b/>
        <color theme="1"/>
        <sz val="11.0"/>
      </rPr>
      <t>Allix D</t>
    </r>
  </si>
  <si>
    <r>
      <rPr>
        <rFont val="Arial"/>
        <b/>
        <color theme="1"/>
        <sz val="11.0"/>
      </rPr>
      <t>Fibre</t>
    </r>
  </si>
  <si>
    <r>
      <rPr>
        <rFont val="Arial"/>
        <color theme="1"/>
        <sz val="11.0"/>
      </rPr>
      <t>SmartCampus</t>
    </r>
  </si>
  <si>
    <r>
      <rPr>
        <rFont val="Arial"/>
        <b/>
        <color theme="1"/>
        <sz val="11.0"/>
      </rPr>
      <t>Allix E</t>
    </r>
  </si>
  <si>
    <r>
      <rPr>
        <rFont val="Arial"/>
        <b/>
        <color theme="1"/>
        <sz val="11.0"/>
      </rPr>
      <t>Fibre</t>
    </r>
  </si>
  <si>
    <r>
      <rPr>
        <rFont val="Arial"/>
        <color theme="1"/>
        <sz val="11.0"/>
      </rPr>
      <t>SmartCampus</t>
    </r>
  </si>
  <si>
    <r>
      <rPr>
        <rFont val="Arial"/>
        <b/>
        <color theme="1"/>
        <sz val="11.0"/>
      </rPr>
      <t>Allix F</t>
    </r>
  </si>
  <si>
    <r>
      <rPr>
        <rFont val="Arial"/>
        <b/>
        <color theme="1"/>
        <sz val="11.0"/>
      </rPr>
      <t>Fibre</t>
    </r>
  </si>
  <si>
    <r>
      <rPr>
        <rFont val="Arial"/>
        <color theme="1"/>
        <sz val="11.0"/>
      </rPr>
      <t>SmartCampus</t>
    </r>
  </si>
  <si>
    <r>
      <rPr>
        <rFont val="Arial"/>
        <b/>
        <color theme="1"/>
        <sz val="11.0"/>
      </rPr>
      <t>Allix Fort Sainte-Irénée</t>
    </r>
  </si>
  <si>
    <r>
      <rPr>
        <rFont val="Arial"/>
        <b/>
        <color theme="1"/>
        <sz val="11.0"/>
      </rPr>
      <t>Fibre</t>
    </r>
  </si>
  <si>
    <r>
      <rPr>
        <rFont val="Arial"/>
        <color theme="1"/>
        <sz val="11.0"/>
      </rPr>
      <t>PlanetCampus</t>
    </r>
  </si>
  <si>
    <r>
      <rPr>
        <rFont val="Arial"/>
        <b/>
        <color theme="1"/>
        <sz val="11.0"/>
      </rPr>
      <t>Allix G</t>
    </r>
  </si>
  <si>
    <r>
      <rPr>
        <rFont val="Arial"/>
        <b/>
        <color theme="1"/>
        <sz val="11.0"/>
      </rPr>
      <t>Fibre</t>
    </r>
  </si>
  <si>
    <r>
      <rPr>
        <rFont val="Arial"/>
        <color theme="1"/>
        <sz val="11.0"/>
      </rPr>
      <t>SmartCampus</t>
    </r>
  </si>
  <si>
    <r>
      <rPr>
        <rFont val="Arial"/>
        <b/>
        <color theme="1"/>
        <sz val="11.0"/>
      </rPr>
      <t>Allix H</t>
    </r>
  </si>
  <si>
    <r>
      <rPr>
        <rFont val="Arial"/>
        <b/>
        <color theme="1"/>
        <sz val="11.0"/>
      </rPr>
      <t>Fibre</t>
    </r>
  </si>
  <si>
    <r>
      <rPr>
        <rFont val="Arial"/>
        <color theme="1"/>
        <sz val="11.0"/>
      </rPr>
      <t>SmartCampus</t>
    </r>
  </si>
  <si>
    <r>
      <rPr>
        <rFont val="Arial"/>
        <color theme="1"/>
        <sz val="11.0"/>
      </rPr>
      <t xml:space="preserve">Le 24/07/21 / responsabilité Wifirst / Site injoignable / durée  : 0.0 heure(s) : Site injoignable
                          Diagnostic : aucun équipement n'est joignable sur le site
                          Périmètre de l'incident : l'ensemble du site.
                          Impact de l'incident : coupure du service
                          Le site a-t-il été informé? non
                          Alerte Kiwi "#21450888" ouverte le 24/07/2021 à 16:18
Résultat : équipements joignables à nouveau après un reboot </t>
    </r>
  </si>
  <si>
    <r>
      <rPr>
        <rFont val="Arial"/>
        <b/>
        <color theme="1"/>
        <sz val="11.0"/>
      </rPr>
      <t>Altheas</t>
    </r>
  </si>
  <si>
    <r>
      <rPr>
        <rFont val="Arial"/>
        <b/>
        <color theme="1"/>
        <sz val="11.0"/>
      </rPr>
      <t>Fibre</t>
    </r>
  </si>
  <si>
    <r>
      <rPr>
        <rFont val="Arial"/>
        <color theme="1"/>
        <sz val="11.0"/>
      </rPr>
      <t>SmartCampus</t>
    </r>
  </si>
  <si>
    <r>
      <rPr>
        <rFont val="Arial"/>
        <color theme="1"/>
        <sz val="11.0"/>
      </rPr>
      <t xml:space="preserve">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"#21450777" ouverte le 22/07/2021 à 09:00
Résultat : Le service est rétabli sur le site Althea
                          suite à la prise en charge de l'incident par nos équipes.
</t>
    </r>
  </si>
  <si>
    <r>
      <rPr>
        <rFont val="Arial"/>
        <b/>
        <color theme="1"/>
        <sz val="11.0"/>
      </rPr>
      <t>Benjamin Delessert</t>
    </r>
  </si>
  <si>
    <r>
      <rPr>
        <rFont val="Arial"/>
        <b/>
        <color theme="1"/>
        <sz val="11.0"/>
      </rPr>
      <t>Fibre</t>
    </r>
  </si>
  <si>
    <r>
      <rPr>
        <rFont val="Arial"/>
        <color theme="1"/>
        <sz val="11.0"/>
      </rPr>
      <t>PlanetCampus</t>
    </r>
  </si>
  <si>
    <r>
      <rPr>
        <rFont val="Arial"/>
        <b/>
        <color theme="1"/>
        <sz val="11.0"/>
      </rPr>
      <t>Bourg en Bresse Crous</t>
    </r>
  </si>
  <si>
    <r>
      <rPr>
        <rFont val="Arial"/>
        <b/>
        <color theme="1"/>
        <sz val="11.0"/>
      </rPr>
      <t>Fibre</t>
    </r>
  </si>
  <si>
    <r>
      <rPr>
        <rFont val="Arial"/>
        <color theme="1"/>
        <sz val="11.0"/>
      </rPr>
      <t>PlanetCampus</t>
    </r>
  </si>
  <si>
    <r>
      <rPr>
        <rFont val="Arial"/>
        <b/>
        <color theme="1"/>
        <sz val="11.0"/>
      </rPr>
      <t>Bugeaud</t>
    </r>
  </si>
  <si>
    <r>
      <rPr>
        <rFont val="Arial"/>
        <b/>
        <color theme="1"/>
        <sz val="11.0"/>
      </rPr>
      <t>Fibre</t>
    </r>
  </si>
  <si>
    <r>
      <rPr>
        <rFont val="Arial"/>
        <color theme="1"/>
        <sz val="11.0"/>
      </rPr>
      <t>SmartCampus</t>
    </r>
  </si>
  <si>
    <r>
      <rPr>
        <rFont val="Arial"/>
        <b/>
        <color theme="1"/>
        <sz val="11.0"/>
      </rPr>
      <t>Confluence</t>
    </r>
  </si>
  <si>
    <r>
      <rPr>
        <rFont val="Arial"/>
        <b/>
        <color theme="1"/>
        <sz val="11.0"/>
      </rPr>
      <t>Fibre</t>
    </r>
  </si>
  <si>
    <r>
      <rPr>
        <rFont val="Arial"/>
        <color theme="1"/>
        <sz val="11.0"/>
      </rPr>
      <t>PlanetCampus</t>
    </r>
  </si>
  <si>
    <r>
      <rPr>
        <rFont val="Arial"/>
        <b/>
        <color theme="1"/>
        <sz val="11.0"/>
      </rPr>
      <t>Cotonne</t>
    </r>
  </si>
  <si>
    <r>
      <rPr>
        <rFont val="Arial"/>
        <b/>
        <color theme="1"/>
        <sz val="11.0"/>
      </rPr>
      <t>Fibre</t>
    </r>
  </si>
  <si>
    <r>
      <rPr>
        <rFont val="Arial"/>
        <color theme="1"/>
        <sz val="11.0"/>
      </rPr>
      <t>SmartCampus</t>
    </r>
  </si>
  <si>
    <r>
      <rPr>
        <rFont val="Arial"/>
        <b/>
        <color theme="1"/>
        <sz val="11.0"/>
      </rPr>
      <t>Croix du Sud</t>
    </r>
  </si>
  <si>
    <r>
      <rPr>
        <rFont val="Arial"/>
        <b/>
        <color theme="1"/>
        <sz val="11.0"/>
      </rPr>
      <t>Fibre</t>
    </r>
  </si>
  <si>
    <r>
      <rPr>
        <rFont val="Arial"/>
        <color theme="1"/>
        <sz val="11.0"/>
      </rPr>
      <t>PlanetCampus</t>
    </r>
  </si>
  <si>
    <r>
      <rPr>
        <rFont val="Arial"/>
        <b/>
        <color theme="1"/>
        <sz val="11.0"/>
      </rPr>
      <t>Einstein</t>
    </r>
  </si>
  <si>
    <r>
      <rPr>
        <rFont val="Arial"/>
        <b/>
        <color theme="1"/>
        <sz val="11.0"/>
      </rPr>
      <t>Fibre</t>
    </r>
  </si>
  <si>
    <r>
      <rPr>
        <rFont val="Arial"/>
        <color theme="1"/>
        <sz val="11.0"/>
      </rPr>
      <t>SmartCampus</t>
    </r>
  </si>
  <si>
    <r>
      <rPr>
        <rFont val="Arial"/>
        <color theme="1"/>
        <sz val="11.0"/>
      </rPr>
      <t>Le 22/07/21 / responsabilité Wifirst / Site injoignable / durée  : 3.0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</si>
  <si>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Garibaldi Lyon</t>
    </r>
  </si>
  <si>
    <r>
      <rPr>
        <rFont val="Arial"/>
        <b/>
        <color theme="1"/>
        <sz val="11.0"/>
      </rPr>
      <t>Fibre</t>
    </r>
  </si>
  <si>
    <r>
      <rPr>
        <rFont val="Arial"/>
        <color theme="1"/>
        <sz val="11.0"/>
      </rPr>
      <t>PlanetCampus</t>
    </r>
  </si>
  <si>
    <r>
      <rPr>
        <rFont val="Arial"/>
        <b/>
        <color theme="1"/>
        <sz val="11.0"/>
      </rPr>
      <t>Georges Rinck</t>
    </r>
  </si>
  <si>
    <r>
      <rPr>
        <rFont val="Arial"/>
        <b/>
        <color theme="1"/>
        <sz val="11.0"/>
      </rPr>
      <t>Fibre</t>
    </r>
  </si>
  <si>
    <r>
      <rPr>
        <rFont val="Arial"/>
        <color theme="1"/>
        <sz val="11.0"/>
      </rPr>
      <t>PlanetCampus</t>
    </r>
  </si>
  <si>
    <r>
      <rPr>
        <rFont val="Arial"/>
        <b/>
        <color theme="1"/>
        <sz val="11.0"/>
      </rPr>
      <t>Jacques Cavalier</t>
    </r>
  </si>
  <si>
    <r>
      <rPr>
        <rFont val="Arial"/>
        <b/>
        <color theme="1"/>
        <sz val="11.0"/>
      </rPr>
      <t>Fibre</t>
    </r>
  </si>
  <si>
    <r>
      <rPr>
        <rFont val="Arial"/>
        <color theme="1"/>
        <sz val="11.0"/>
      </rPr>
      <t>SmartCampus</t>
    </r>
  </si>
  <si>
    <r>
      <rPr>
        <rFont val="Arial"/>
        <color theme="1"/>
        <sz val="11.0"/>
      </rPr>
      <t xml:space="preserve">Le 26/07/21 / responsabilité Wifirst / Site injoignable / durée  : 0.0 heure(s) : Site injoignable
                          Diagnostic : aucun équipement n'est joignable sur le site
                          Périmètre de l'incident : l'ensemble du site.
                          Impact de l'incident : coupure du service
                          Le site a-t-il été informé? non
                          Alerte Kiwi "#21450945" ouverte le 26/07/2021 à 13:36
Résultat : Le service est rétabli sur le site Jacques Cavalier
                          suite à la prise en charge de l'incident par nos équipes.
</t>
    </r>
  </si>
  <si>
    <r>
      <rPr>
        <rFont val="Arial"/>
        <b/>
        <color theme="1"/>
        <sz val="11.0"/>
      </rPr>
      <t>Jaurés</t>
    </r>
  </si>
  <si>
    <r>
      <rPr>
        <rFont val="Arial"/>
        <b/>
        <color theme="1"/>
        <sz val="11.0"/>
      </rPr>
      <t>Fibre</t>
    </r>
  </si>
  <si>
    <r>
      <rPr>
        <rFont val="Arial"/>
        <color theme="1"/>
        <sz val="11.0"/>
      </rPr>
      <t>PlanetCampus</t>
    </r>
  </si>
  <si>
    <r>
      <rPr>
        <rFont val="Arial"/>
        <b/>
        <color theme="1"/>
        <sz val="11.0"/>
      </rPr>
      <t>Jussieu B</t>
    </r>
  </si>
  <si>
    <r>
      <rPr>
        <rFont val="Arial"/>
        <b/>
        <color theme="1"/>
        <sz val="11.0"/>
      </rPr>
      <t>Fibre</t>
    </r>
  </si>
  <si>
    <r>
      <rPr>
        <rFont val="Arial"/>
        <color theme="1"/>
        <sz val="11.0"/>
      </rPr>
      <t>SmartCampus</t>
    </r>
  </si>
  <si>
    <r>
      <rPr>
        <rFont val="Arial"/>
        <color theme="1"/>
        <sz val="11.0"/>
      </rPr>
      <t xml:space="preserve">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"#21450778" ouverte le 22/07/2021 à 09:00
Résultat : Le service est rétabli sur le site Jussieu B
                          suite à la prise en charge de l'incident par nos équipes.
</t>
    </r>
  </si>
  <si>
    <r>
      <rPr>
        <rFont val="Arial"/>
        <b/>
        <color theme="1"/>
        <sz val="11.0"/>
      </rPr>
      <t>Jussieu C</t>
    </r>
  </si>
  <si>
    <r>
      <rPr>
        <rFont val="Arial"/>
        <b/>
        <color theme="1"/>
        <sz val="11.0"/>
      </rPr>
      <t>Fibre</t>
    </r>
  </si>
  <si>
    <r>
      <rPr>
        <rFont val="Arial"/>
        <color theme="1"/>
        <sz val="11.0"/>
      </rPr>
      <t>SmartCampus</t>
    </r>
  </si>
  <si>
    <r>
      <rPr>
        <rFont val="Arial"/>
        <color theme="1"/>
        <sz val="11.0"/>
      </rPr>
      <t xml:space="preserve">Le 15/07/21 / responsabilité Wifirst / Site injoignable / durée  : 0.0 heure(s) : Site injoignable
                          Diagnostic : aucun équipement n'est joignable sur le site
                          Périmètre de l'incident : l'ensemble du site.
                          Impact de l'incident : coupure du service
                          Le site a-t-il été informé? non
                          Alerte Kiwi "#21450512" ouverte le 15/07/2021 à 11:52
Résultat : Le service est rétabli sur le site Jussieu
                          suite à la prise en charge de l'incident par nos équipes.
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"#21450779" ouverte le 22/07/2021 à 09:00
Résultat : Le service est rétabli sur le site Jussieu
                          suite à la prise en charge de l'incident par nos équipes.
</t>
    </r>
  </si>
  <si>
    <r>
      <rPr>
        <rFont val="Arial"/>
        <b/>
        <color theme="1"/>
        <sz val="11.0"/>
      </rPr>
      <t>Jussieu D</t>
    </r>
  </si>
  <si>
    <r>
      <rPr>
        <rFont val="Arial"/>
        <b/>
        <color theme="1"/>
        <sz val="11.0"/>
      </rPr>
      <t>Fibre</t>
    </r>
  </si>
  <si>
    <r>
      <rPr>
        <rFont val="Arial"/>
        <color theme="1"/>
        <sz val="11.0"/>
      </rPr>
      <t>SmartCampus</t>
    </r>
  </si>
  <si>
    <r>
      <rPr>
        <rFont val="Arial"/>
        <color theme="1"/>
        <sz val="11.0"/>
      </rPr>
      <t xml:space="preserve">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"#21450781" ouverte le 22/07/2021 à 09:02
Résultat : Le service est rétabli sur le site Jussieu
                          suite à la prise en charge de l'incident par nos équipes.
</t>
    </r>
  </si>
  <si>
    <r>
      <rPr>
        <rFont val="Arial"/>
        <b/>
        <color theme="1"/>
        <sz val="11.0"/>
      </rPr>
      <t>Jussieu E</t>
    </r>
  </si>
  <si>
    <r>
      <rPr>
        <rFont val="Arial"/>
        <b/>
        <color theme="1"/>
        <sz val="11.0"/>
      </rPr>
      <t>Fibre</t>
    </r>
  </si>
  <si>
    <r>
      <rPr>
        <rFont val="Arial"/>
        <color theme="1"/>
        <sz val="11.0"/>
      </rPr>
      <t>PlanetCampus</t>
    </r>
  </si>
  <si>
    <r>
      <rPr>
        <rFont val="Arial"/>
        <color theme="1"/>
        <sz val="11.0"/>
      </rPr>
      <t xml:space="preserve">Le 15/07/21 / responsabilité Wifirst / Site injoignable / durée  : 1.0 heure(s) : Site injoignable
                          Diagnostic : aucun équipement n'est joignable sur le site
                          Périmètre de l'incident : l'ensemble du site.
                          Impact de l'incident : coupure du service
                          Le site a-t-il été informé? non
                          Alerte Kiwi "#21450510" ouverte le 15/07/2021 à 11:52
Résultat : Le service est rétabli sur le site Jussieu E
                          suite à la prise en charge de l'incident par nos équipes.
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"#21450775" ouverte le 22/07/2021 à 09:00
Résultat : Le service est rétabli sur le site Jussieu E
                          suite à la prise en charge de l'incident par nos équipes.
</t>
    </r>
  </si>
  <si>
    <r>
      <rPr>
        <rFont val="Arial"/>
        <b/>
        <color theme="1"/>
        <sz val="11.0"/>
      </rPr>
      <t>Jussieu F</t>
    </r>
  </si>
  <si>
    <r>
      <rPr>
        <rFont val="Arial"/>
        <b/>
        <color theme="1"/>
        <sz val="11.0"/>
      </rPr>
      <t>Fibre</t>
    </r>
  </si>
  <si>
    <r>
      <rPr>
        <rFont val="Arial"/>
        <color theme="1"/>
        <sz val="11.0"/>
      </rPr>
      <t>SmartCampus</t>
    </r>
  </si>
  <si>
    <r>
      <rPr>
        <rFont val="Arial"/>
        <color theme="1"/>
        <sz val="11.0"/>
      </rPr>
      <t xml:space="preserve">Le 15/07/21 / responsabilité Wifirst / Site injoignable / durée  : 0.0 heure(s) : Site injoignable
                          Diagnostic : aucun équipement n'est joignable sur le site
                          Périmètre de l'incident : l'ensemble du site.
                          Impact de l'incident : coupure du service
                          Le site a-t-il été informé? non
                          Alerte Kiwi "#21450511" ouverte le 15/07/2021 à 11:52
Résultat : Le service est rétabli sur le site Jussieu
                          suite à la prise en charge de l'incident par nos équipes.
Le 15/07/21 / responsabilité Wifirst / Site injoignable / durée  : 1.0 heure(s) : Site injoignable
                          Diagnostic : aucun équipement n'est joignable sur le site
                          Périmètre de l'incident : l'ensemble du site.
                          Impact de l'incident : coupure du service
                          Le site a-t-il été informé? non
                          Alerte Kiwi "#21450538" ouverte le 15/07/2021 à 18:50
Résultat : Le service est rétabli sur le site Jussieu
                          suite à la prise en charge de l'incident par nos équipes.
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"#21450773" ouverte le 22/07/2021 à 08:58
Résultat : Le service est rétabli sur le site Jussieu
                          suite à la prise en charge de l'incident par nos équipes.
</t>
    </r>
  </si>
  <si>
    <r>
      <rPr>
        <rFont val="Arial"/>
        <b/>
        <color theme="1"/>
        <sz val="11.0"/>
      </rPr>
      <t>Jussieu Studios</t>
    </r>
  </si>
  <si>
    <r>
      <rPr>
        <rFont val="Arial"/>
        <b/>
        <color theme="1"/>
        <sz val="11.0"/>
      </rPr>
      <t>Fibre</t>
    </r>
  </si>
  <si>
    <r>
      <rPr>
        <rFont val="Arial"/>
        <color theme="1"/>
        <sz val="11.0"/>
      </rPr>
      <t>PlanetCampus</t>
    </r>
  </si>
  <si>
    <r>
      <rPr>
        <rFont val="Arial"/>
        <color theme="1"/>
        <sz val="11.0"/>
      </rPr>
      <t xml:space="preserve">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"#21450776" ouverte le 22/07/2021 à 09:00
Résultat : Le service est rétabli sur le site Jussieu Studios
                          suite à la prise en charge de l'incident par nos équipes.
</t>
    </r>
  </si>
  <si>
    <r>
      <rPr>
        <rFont val="Arial"/>
        <b/>
        <color theme="1"/>
        <sz val="11.0"/>
      </rPr>
      <t>La Duchere</t>
    </r>
  </si>
  <si>
    <r>
      <rPr>
        <rFont val="Arial"/>
        <b/>
        <color theme="1"/>
        <sz val="11.0"/>
      </rPr>
      <t>Fibre</t>
    </r>
  </si>
  <si>
    <r>
      <rPr>
        <rFont val="Arial"/>
        <color theme="1"/>
        <sz val="11.0"/>
      </rPr>
      <t>PlanetCampus</t>
    </r>
  </si>
  <si>
    <r>
      <rPr>
        <rFont val="Arial"/>
        <b/>
        <color theme="1"/>
        <sz val="11.0"/>
      </rPr>
      <t>La Métare</t>
    </r>
  </si>
  <si>
    <r>
      <rPr>
        <rFont val="Arial"/>
        <b/>
        <color theme="1"/>
        <sz val="11.0"/>
      </rPr>
      <t>Fibre</t>
    </r>
  </si>
  <si>
    <r>
      <rPr>
        <rFont val="Arial"/>
        <color theme="1"/>
        <sz val="11.0"/>
      </rPr>
      <t>PlanetCampus</t>
    </r>
  </si>
  <si>
    <t xml:space="preserve">Le 09/07/21 / responsabilité Wifirst / Site injoignable / durée  : 5.0 heure(s) : Site injoignable / service Wifirst totalement indisponible
Diagnostic : Les équipements Wifirst sont injoignables ou les services Wifirst ne sont plus opérationnels
Périmètre : l’ensemble du site
Impact : Service interrompu 
Résultat : retour SFR :
9 juil2021 16:58	[Fin Incident Générique]
Un Incident Générique impactait vos services sur le département (42) - Loire depuis 09/07/2021 09:40
Plusieurs équipements du réseau Backbone SFR sont isolés suite à un TP sur un groupe électrogène.
Les pompiers sont intervenus car le site présentait un risque d'incendie.
Le site a été coupé électriquement à leur demande.
Suite à l'intervention des pompiers présence d'eau sur le site.
Nos mainteneurs sont intervenus pour nettoyer l'eau et vérifier les impacts sur les équipements.
Les équipements ont été redémarrés et un GE mobile va être installé.
Vos services sont de nouveaux actifs depuis 16h15 environ
Le 19/07/21 / responsabilité Wifirst / Site injoignable / durée  : 2.0 heure(s) : Site injoignable
                          Diagnostic : aucun équipement n'est joignable sur le site
                          Périmètre de l'incident : l'ensemble du site.
                          Impact de l'incident : coupure du service
                          Le site a-t-il été informé? non
                          Alerte Kiwi "#21450649" ouverte le 19/07/2021 à 10:36
Résultat : Le service est rétabli sur le site La Métare
                          suite à la prise en charge de l'incident par nos équipes.
</t>
  </si>
  <si>
    <r>
      <rPr>
        <rFont val="Arial"/>
        <b/>
        <color theme="1"/>
        <sz val="11.0"/>
      </rPr>
      <t>Les Antonins</t>
    </r>
  </si>
  <si>
    <r>
      <rPr>
        <rFont val="Arial"/>
        <b/>
        <color theme="1"/>
        <sz val="11.0"/>
      </rPr>
      <t>Fibre</t>
    </r>
  </si>
  <si>
    <r>
      <rPr>
        <rFont val="Arial"/>
        <color theme="1"/>
        <sz val="11.0"/>
      </rPr>
      <t>SmartCampus</t>
    </r>
  </si>
  <si>
    <r>
      <rPr>
        <rFont val="Arial"/>
        <color theme="1"/>
        <sz val="11.0"/>
      </rPr>
      <t xml:space="preserve">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"#21450780" ouverte le 22/07/2021 à 09:00
Résultat : Le service est rétabli sur le site Les Antonins
                          suite à la prise en charge de l'incident par nos équipes.
</t>
    </r>
  </si>
  <si>
    <r>
      <rPr>
        <rFont val="Arial"/>
        <b/>
        <color theme="1"/>
        <sz val="11.0"/>
      </rPr>
      <t>Les Quais</t>
    </r>
  </si>
  <si>
    <r>
      <rPr>
        <rFont val="Arial"/>
        <b/>
        <color theme="1"/>
        <sz val="11.0"/>
      </rPr>
      <t>Fibre</t>
    </r>
  </si>
  <si>
    <r>
      <rPr>
        <rFont val="Arial"/>
        <color theme="1"/>
        <sz val="11.0"/>
      </rPr>
      <t>PlanetCampus</t>
    </r>
  </si>
  <si>
    <r>
      <rPr>
        <rFont val="Arial"/>
        <b/>
        <color theme="1"/>
        <sz val="11.0"/>
      </rPr>
      <t>Lirondelle</t>
    </r>
  </si>
  <si>
    <r>
      <rPr>
        <rFont val="Arial"/>
        <b/>
        <color theme="1"/>
        <sz val="11.0"/>
      </rPr>
      <t>Fibre</t>
    </r>
  </si>
  <si>
    <r>
      <rPr>
        <rFont val="Arial"/>
        <color theme="1"/>
        <sz val="11.0"/>
      </rPr>
      <t>PlanetCampus</t>
    </r>
  </si>
  <si>
    <r>
      <rPr>
        <rFont val="Arial"/>
        <b/>
        <color theme="1"/>
        <sz val="11.0"/>
      </rPr>
      <t>Madeleine Lyon</t>
    </r>
  </si>
  <si>
    <r>
      <rPr>
        <rFont val="Arial"/>
        <b/>
        <color theme="1"/>
        <sz val="11.0"/>
      </rPr>
      <t>Fibre</t>
    </r>
  </si>
  <si>
    <r>
      <rPr>
        <rFont val="Arial"/>
        <color theme="1"/>
        <sz val="11.0"/>
      </rPr>
      <t>PlanetCampus</t>
    </r>
  </si>
  <si>
    <r>
      <rPr>
        <rFont val="Arial"/>
        <b/>
        <color theme="1"/>
        <sz val="11.0"/>
      </rPr>
      <t>Maison des Arts CROUS</t>
    </r>
  </si>
  <si>
    <r>
      <rPr>
        <rFont val="Arial"/>
        <b/>
        <color theme="1"/>
        <sz val="11.0"/>
      </rPr>
      <t>Fibre</t>
    </r>
  </si>
  <si>
    <r>
      <rPr>
        <rFont val="Arial"/>
        <color theme="1"/>
        <sz val="11.0"/>
      </rPr>
      <t>PlanetCampus</t>
    </r>
  </si>
  <si>
    <t>Le 09/07/21 / responsabilité Wifirst / Site injoignable / durée  : 5.0 heure(s) : Site injoignable / service Wifirst totalement indisponible
Diagnostic : Les équipements Wifirst sont injoignables ou les services Wifirst ne sont plus opérationnels
Périmètre : l’ensemble du site
Impact : Service interrompu 
Résultat : retour SFR :
9 juil2021 16:58	[Fin Incident Générique]
Un Incident Générique impactait vos services sur le département (42) - Loire depuis 09/07/2021 09:40
Plusieurs équipements du réseau Backbone SFR sont isolés suite à un TP sur un groupe électrogène.
Les pompiers sont intervenus car le site présentait un risque d'incendie.
Le site a été coupé électriquement à leur demande.
Suite à l'intervention des pompiers présence d'eau sur le site.
Nos mainteneurs sont intervenus pour nettoyer l'eau et vérifier les impacts sur les équipements.
Les équipements ont été redémarrés et un GE mobile va être installé.
Vos services sont de nouveaux actifs depuis 16h15 environ</t>
  </si>
  <si>
    <r>
      <rPr>
        <rFont val="Arial"/>
        <b/>
        <color theme="1"/>
        <sz val="11.0"/>
      </rPr>
      <t>Mermoz</t>
    </r>
  </si>
  <si>
    <r>
      <rPr>
        <rFont val="Arial"/>
        <b/>
        <color theme="1"/>
        <sz val="11.0"/>
      </rPr>
      <t>Fibre</t>
    </r>
  </si>
  <si>
    <r>
      <rPr>
        <rFont val="Arial"/>
        <color theme="1"/>
        <sz val="11.0"/>
      </rPr>
      <t>PlanetCampus</t>
    </r>
  </si>
  <si>
    <r>
      <rPr>
        <rFont val="Arial"/>
        <b/>
        <color theme="1"/>
        <sz val="11.0"/>
      </rPr>
      <t>Meygret</t>
    </r>
  </si>
  <si>
    <r>
      <rPr>
        <rFont val="Arial"/>
        <b/>
        <color theme="1"/>
        <sz val="11.0"/>
      </rPr>
      <t>Fibre</t>
    </r>
  </si>
  <si>
    <r>
      <rPr>
        <rFont val="Arial"/>
        <color theme="1"/>
        <sz val="11.0"/>
      </rPr>
      <t>PlanetCampus</t>
    </r>
  </si>
  <si>
    <r>
      <rPr>
        <rFont val="Arial"/>
        <b/>
        <color theme="1"/>
        <sz val="11.0"/>
      </rPr>
      <t>Monod</t>
    </r>
  </si>
  <si>
    <r>
      <rPr>
        <rFont val="Arial"/>
        <b/>
        <color theme="1"/>
        <sz val="11.0"/>
      </rPr>
      <t>Fibre</t>
    </r>
  </si>
  <si>
    <r>
      <rPr>
        <rFont val="Arial"/>
        <color theme="1"/>
        <sz val="11.0"/>
      </rPr>
      <t>PlanetCampus</t>
    </r>
  </si>
  <si>
    <r>
      <rPr>
        <rFont val="Arial"/>
        <b/>
        <color theme="1"/>
        <sz val="11.0"/>
      </rPr>
      <t>Paradin</t>
    </r>
  </si>
  <si>
    <r>
      <rPr>
        <rFont val="Arial"/>
        <b/>
        <color theme="1"/>
        <sz val="11.0"/>
      </rPr>
      <t>Fibre</t>
    </r>
  </si>
  <si>
    <r>
      <rPr>
        <rFont val="Arial"/>
        <color theme="1"/>
        <sz val="11.0"/>
      </rPr>
      <t>PlanetCampus</t>
    </r>
  </si>
  <si>
    <r>
      <rPr>
        <rFont val="Arial"/>
        <b/>
        <color theme="1"/>
        <sz val="11.0"/>
      </rPr>
      <t>Parc Blandan</t>
    </r>
  </si>
  <si>
    <r>
      <rPr>
        <rFont val="Arial"/>
        <b/>
        <color theme="1"/>
        <sz val="11.0"/>
      </rPr>
      <t>Fibre</t>
    </r>
  </si>
  <si>
    <r>
      <rPr>
        <rFont val="Arial"/>
        <color theme="1"/>
        <sz val="11.0"/>
      </rPr>
      <t>PlanetCampus</t>
    </r>
  </si>
  <si>
    <r>
      <rPr>
        <rFont val="Arial"/>
        <b/>
        <color theme="1"/>
        <sz val="11.0"/>
      </rPr>
      <t>Paul Bert</t>
    </r>
  </si>
  <si>
    <r>
      <rPr>
        <rFont val="Arial"/>
        <b/>
        <color theme="1"/>
        <sz val="11.0"/>
      </rPr>
      <t>Fibre</t>
    </r>
  </si>
  <si>
    <r>
      <rPr>
        <rFont val="Arial"/>
        <color theme="1"/>
        <sz val="11.0"/>
      </rPr>
      <t>SmartCampus</t>
    </r>
  </si>
  <si>
    <r>
      <rPr>
        <rFont val="Arial"/>
        <b/>
        <color theme="1"/>
        <sz val="11.0"/>
      </rPr>
      <t>Puvis</t>
    </r>
  </si>
  <si>
    <r>
      <rPr>
        <rFont val="Arial"/>
        <b/>
        <color theme="1"/>
        <sz val="11.0"/>
      </rPr>
      <t>Fibre</t>
    </r>
  </si>
  <si>
    <r>
      <rPr>
        <rFont val="Arial"/>
        <color theme="1"/>
        <sz val="11.0"/>
      </rPr>
      <t>PlanetCampus</t>
    </r>
  </si>
  <si>
    <r>
      <rPr>
        <rFont val="Arial"/>
        <b/>
        <color theme="1"/>
        <sz val="11.0"/>
      </rPr>
      <t>Résidence Chavanelle</t>
    </r>
  </si>
  <si>
    <r>
      <rPr>
        <rFont val="Arial"/>
        <b/>
        <color theme="1"/>
        <sz val="11.0"/>
      </rPr>
      <t>Fibre</t>
    </r>
  </si>
  <si>
    <r>
      <rPr>
        <rFont val="Arial"/>
        <color theme="1"/>
        <sz val="11.0"/>
      </rPr>
      <t>PlanetCampus</t>
    </r>
  </si>
  <si>
    <r>
      <rPr>
        <rFont val="Arial"/>
        <b/>
        <color theme="1"/>
        <sz val="11.0"/>
      </rPr>
      <t>Résidence Jussieu Archimède</t>
    </r>
  </si>
  <si>
    <r>
      <rPr>
        <rFont val="Arial"/>
        <b/>
        <color theme="1"/>
        <sz val="11.0"/>
      </rPr>
      <t>Fibre</t>
    </r>
  </si>
  <si>
    <r>
      <rPr>
        <rFont val="Arial"/>
        <color theme="1"/>
        <sz val="11.0"/>
      </rPr>
      <t>PlanetCampus</t>
    </r>
  </si>
  <si>
    <r>
      <rPr>
        <rFont val="Arial"/>
        <color theme="1"/>
        <sz val="11.0"/>
      </rPr>
      <t xml:space="preserve">Le 22/07/21 / responsabilité Wifirst / Site injoignable / durée  : 2.0 heure(s) : Site injoignable
                          Diagnostic : aucun équipement n'est joignable sur le site
                          Périmètre de l'incident : l'ensemble du site.
                          Impact de l'incident : coupure du service
                          Le site a-t-il été informé? non
                          Alerte Kiwi "#21450774" ouverte le 22/07/2021 à 09:00
Résultat : Le service est rétabli sur le site Résience Jussieu Archimède
                          suite à la prise en charge de l'incident par nos équipes.
</t>
    </r>
  </si>
  <si>
    <r>
      <rPr>
        <rFont val="Arial"/>
        <b/>
        <color theme="1"/>
        <sz val="11.0"/>
      </rPr>
      <t>Résidence Les Girondins</t>
    </r>
  </si>
  <si>
    <r>
      <rPr>
        <rFont val="Arial"/>
        <b/>
        <color theme="1"/>
        <sz val="11.0"/>
      </rPr>
      <t>Fibre</t>
    </r>
  </si>
  <si>
    <r>
      <rPr>
        <rFont val="Arial"/>
        <color theme="1"/>
        <sz val="11.0"/>
      </rPr>
      <t>PlanetCampus</t>
    </r>
  </si>
  <si>
    <r>
      <rPr>
        <rFont val="Arial"/>
        <b/>
        <color theme="1"/>
        <sz val="11.0"/>
      </rPr>
      <t>Résidence Philomène Magnin</t>
    </r>
  </si>
  <si>
    <r>
      <rPr>
        <rFont val="Arial"/>
        <b/>
        <color theme="1"/>
        <sz val="11.0"/>
      </rPr>
      <t>Fibre</t>
    </r>
  </si>
  <si>
    <r>
      <rPr>
        <rFont val="Arial"/>
        <color theme="1"/>
        <sz val="11.0"/>
      </rPr>
      <t>PlanetCampus</t>
    </r>
  </si>
  <si>
    <r>
      <rPr>
        <rFont val="Arial"/>
        <b/>
        <color theme="1"/>
        <sz val="11.0"/>
      </rPr>
      <t>Roanne Crous</t>
    </r>
  </si>
  <si>
    <r>
      <rPr>
        <rFont val="Arial"/>
        <b/>
        <color theme="1"/>
        <sz val="11.0"/>
      </rPr>
      <t>Fibre</t>
    </r>
  </si>
  <si>
    <r>
      <rPr>
        <rFont val="Arial"/>
        <color theme="1"/>
        <sz val="11.0"/>
      </rPr>
      <t>PlanetCampus</t>
    </r>
  </si>
  <si>
    <r>
      <rPr>
        <rFont val="Arial"/>
        <b/>
        <color theme="1"/>
        <sz val="11.0"/>
      </rPr>
      <t>Trefilerie</t>
    </r>
  </si>
  <si>
    <r>
      <rPr>
        <rFont val="Arial"/>
        <b/>
        <color theme="1"/>
        <sz val="11.0"/>
      </rPr>
      <t>Fibre</t>
    </r>
  </si>
  <si>
    <r>
      <rPr>
        <rFont val="Arial"/>
        <color theme="1"/>
        <sz val="11.0"/>
      </rPr>
      <t>PlanetCampus</t>
    </r>
  </si>
  <si>
    <r>
      <rPr>
        <rFont val="Arial"/>
        <b/>
        <color theme="1"/>
        <sz val="11.0"/>
      </rPr>
      <t>Voltaire Lyon</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</si>
  <si>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</si>
  <si>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</si>
  <si>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</si>
  <si>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</si>
  <si>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</si>
  <si>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</si>
  <si>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</si>
  <si>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</si>
  <si>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</si>
  <si>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</si>
  <si>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</si>
  <si>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</si>
  <si>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</si>
  <si>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MONTPELLIER</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</si>
  <si>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</si>
  <si>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</si>
  <si>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</si>
  <si>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</si>
  <si>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</si>
  <si>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</si>
  <si>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</si>
  <si>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</si>
  <si>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</si>
  <si>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</si>
  <si>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</si>
  <si>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</si>
  <si>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Agropolis K-J</t>
    </r>
  </si>
  <si>
    <r>
      <rPr>
        <rFont val="Arial"/>
        <b/>
        <color theme="1"/>
        <sz val="11.0"/>
      </rPr>
      <t>Fibre</t>
    </r>
  </si>
  <si>
    <r>
      <rPr>
        <rFont val="Arial"/>
        <color theme="1"/>
        <sz val="11.0"/>
      </rPr>
      <t>SmartCampus</t>
    </r>
  </si>
  <si>
    <r>
      <rPr>
        <rFont val="Arial"/>
        <b/>
        <color theme="1"/>
        <sz val="11.0"/>
      </rPr>
      <t>Alain Savary (bat B à G)</t>
    </r>
  </si>
  <si>
    <r>
      <rPr>
        <rFont val="Arial"/>
        <b/>
        <color theme="1"/>
        <sz val="11.0"/>
      </rPr>
      <t>Fibre</t>
    </r>
  </si>
  <si>
    <r>
      <rPr>
        <rFont val="Arial"/>
        <color theme="1"/>
        <sz val="11.0"/>
      </rPr>
      <t>SmartCampus</t>
    </r>
  </si>
  <si>
    <r>
      <rPr>
        <rFont val="Arial"/>
        <b/>
        <color theme="1"/>
        <sz val="11.0"/>
      </rPr>
      <t>Alain Savary bât A.</t>
    </r>
  </si>
  <si>
    <r>
      <rPr>
        <rFont val="Arial"/>
        <b/>
        <color theme="1"/>
        <sz val="11.0"/>
      </rPr>
      <t>Fibre</t>
    </r>
  </si>
  <si>
    <r>
      <rPr>
        <rFont val="Arial"/>
        <color theme="1"/>
        <sz val="11.0"/>
      </rPr>
      <t>SmartCampus</t>
    </r>
  </si>
  <si>
    <r>
      <rPr>
        <rFont val="Arial"/>
        <b/>
        <color theme="1"/>
        <sz val="11.0"/>
      </rPr>
      <t>Alexandrie</t>
    </r>
  </si>
  <si>
    <r>
      <rPr>
        <rFont val="Arial"/>
        <b/>
        <color theme="1"/>
        <sz val="11.0"/>
      </rPr>
      <t>Fibre</t>
    </r>
  </si>
  <si>
    <r>
      <rPr>
        <rFont val="Arial"/>
        <color theme="1"/>
        <sz val="11.0"/>
      </rPr>
      <t>PlanetCampus</t>
    </r>
  </si>
  <si>
    <r>
      <rPr>
        <rFont val="Arial"/>
        <b/>
        <color theme="1"/>
        <sz val="11.0"/>
      </rPr>
      <t>Boutonnet A</t>
    </r>
  </si>
  <si>
    <r>
      <rPr>
        <rFont val="Arial"/>
        <b/>
        <color theme="1"/>
        <sz val="11.0"/>
      </rPr>
      <t>Fibre</t>
    </r>
  </si>
  <si>
    <r>
      <rPr>
        <rFont val="Arial"/>
        <color theme="1"/>
        <sz val="11.0"/>
      </rPr>
      <t>SmartCampus</t>
    </r>
  </si>
  <si>
    <r>
      <rPr>
        <rFont val="Arial"/>
        <b/>
        <color theme="1"/>
        <sz val="11.0"/>
      </rPr>
      <t>Boutonnet B</t>
    </r>
  </si>
  <si>
    <r>
      <rPr>
        <rFont val="Arial"/>
        <b/>
        <color theme="1"/>
        <sz val="11.0"/>
      </rPr>
      <t>Fibre</t>
    </r>
  </si>
  <si>
    <r>
      <rPr>
        <rFont val="Arial"/>
        <color theme="1"/>
        <sz val="11.0"/>
      </rPr>
      <t>SmartCampus</t>
    </r>
  </si>
  <si>
    <r>
      <rPr>
        <rFont val="Arial"/>
        <b/>
        <color theme="1"/>
        <sz val="11.0"/>
      </rPr>
      <t>Boutonnet C + HALL + SALLE RÉUNION</t>
    </r>
  </si>
  <si>
    <r>
      <rPr>
        <rFont val="Arial"/>
        <b/>
        <color theme="1"/>
        <sz val="11.0"/>
      </rPr>
      <t>Fibre</t>
    </r>
  </si>
  <si>
    <r>
      <rPr>
        <rFont val="Arial"/>
        <color theme="1"/>
        <sz val="11.0"/>
      </rPr>
      <t>SmartCampus</t>
    </r>
  </si>
  <si>
    <r>
      <rPr>
        <rFont val="Arial"/>
        <b/>
        <color theme="1"/>
        <sz val="11.0"/>
      </rPr>
      <t>Boutonnet D</t>
    </r>
  </si>
  <si>
    <r>
      <rPr>
        <rFont val="Arial"/>
        <b/>
        <color theme="1"/>
        <sz val="11.0"/>
      </rPr>
      <t>Fibre</t>
    </r>
  </si>
  <si>
    <r>
      <rPr>
        <rFont val="Arial"/>
        <color theme="1"/>
        <sz val="11.0"/>
      </rPr>
      <t>SmartCampus</t>
    </r>
  </si>
  <si>
    <r>
      <rPr>
        <rFont val="Arial"/>
        <b/>
        <color theme="1"/>
        <sz val="11.0"/>
      </rPr>
      <t>Boutonnet E</t>
    </r>
  </si>
  <si>
    <r>
      <rPr>
        <rFont val="Arial"/>
        <b/>
        <color theme="1"/>
        <sz val="11.0"/>
      </rPr>
      <t>Fibre</t>
    </r>
  </si>
  <si>
    <r>
      <rPr>
        <rFont val="Arial"/>
        <color theme="1"/>
        <sz val="11.0"/>
      </rPr>
      <t>SmartCampus</t>
    </r>
  </si>
  <si>
    <r>
      <rPr>
        <rFont val="Arial"/>
        <b/>
        <color theme="1"/>
        <sz val="11.0"/>
      </rPr>
      <t>Boutonnet F</t>
    </r>
  </si>
  <si>
    <r>
      <rPr>
        <rFont val="Arial"/>
        <b/>
        <color theme="1"/>
        <sz val="11.0"/>
      </rPr>
      <t>Fibre</t>
    </r>
  </si>
  <si>
    <r>
      <rPr>
        <rFont val="Arial"/>
        <color theme="1"/>
        <sz val="11.0"/>
      </rPr>
      <t>SmartCampus</t>
    </r>
  </si>
  <si>
    <r>
      <rPr>
        <rFont val="Arial"/>
        <b/>
        <color theme="1"/>
        <sz val="11.0"/>
      </rPr>
      <t>Boutonnet G</t>
    </r>
  </si>
  <si>
    <r>
      <rPr>
        <rFont val="Arial"/>
        <b/>
        <color theme="1"/>
        <sz val="11.0"/>
      </rPr>
      <t>Fibre</t>
    </r>
  </si>
  <si>
    <r>
      <rPr>
        <rFont val="Arial"/>
        <color theme="1"/>
        <sz val="11.0"/>
      </rPr>
      <t>SmartCampus</t>
    </r>
  </si>
  <si>
    <r>
      <rPr>
        <rFont val="Arial"/>
        <b/>
        <color theme="1"/>
        <sz val="11.0"/>
      </rPr>
      <t>Brasserie Boutonnet</t>
    </r>
  </si>
  <si>
    <r>
      <rPr>
        <rFont val="Arial"/>
        <b/>
        <color theme="1"/>
        <sz val="11.0"/>
      </rPr>
      <t>Fibre</t>
    </r>
  </si>
  <si>
    <r>
      <rPr>
        <rFont val="Arial"/>
        <color theme="1"/>
        <sz val="11.0"/>
      </rPr>
      <t>SmartCampus</t>
    </r>
  </si>
  <si>
    <r>
      <rPr>
        <rFont val="Arial"/>
        <b/>
        <color theme="1"/>
        <sz val="11.0"/>
      </rPr>
      <t>Canigou A</t>
    </r>
  </si>
  <si>
    <r>
      <rPr>
        <rFont val="Arial"/>
        <b/>
        <color theme="1"/>
        <sz val="11.0"/>
      </rPr>
      <t>Fibre</t>
    </r>
  </si>
  <si>
    <r>
      <rPr>
        <rFont val="Arial"/>
        <color theme="1"/>
        <sz val="11.0"/>
      </rPr>
      <t>SmartCampus</t>
    </r>
  </si>
  <si>
    <r>
      <rPr>
        <rFont val="Arial"/>
        <b/>
        <color theme="1"/>
        <sz val="11.0"/>
      </rPr>
      <t>Canigou B</t>
    </r>
  </si>
  <si>
    <r>
      <rPr>
        <rFont val="Arial"/>
        <b/>
        <color theme="1"/>
        <sz val="11.0"/>
      </rPr>
      <t>Fibre</t>
    </r>
  </si>
  <si>
    <r>
      <rPr>
        <rFont val="Arial"/>
        <color theme="1"/>
        <sz val="11.0"/>
      </rPr>
      <t>SmartCampus</t>
    </r>
  </si>
  <si>
    <r>
      <rPr>
        <rFont val="Arial"/>
        <b/>
        <color theme="1"/>
        <sz val="11.0"/>
      </rPr>
      <t>Canigou C</t>
    </r>
  </si>
  <si>
    <r>
      <rPr>
        <rFont val="Arial"/>
        <b/>
        <color theme="1"/>
        <sz val="11.0"/>
      </rPr>
      <t>Fibre</t>
    </r>
  </si>
  <si>
    <r>
      <rPr>
        <rFont val="Arial"/>
        <color theme="1"/>
        <sz val="11.0"/>
      </rPr>
      <t>SmartCampus</t>
    </r>
  </si>
  <si>
    <r>
      <rPr>
        <rFont val="Arial"/>
        <b/>
        <color theme="1"/>
        <sz val="11.0"/>
      </rPr>
      <t>Canigou D</t>
    </r>
  </si>
  <si>
    <r>
      <rPr>
        <rFont val="Arial"/>
        <b/>
        <color theme="1"/>
        <sz val="11.0"/>
      </rPr>
      <t>Fibre</t>
    </r>
  </si>
  <si>
    <r>
      <rPr>
        <rFont val="Arial"/>
        <color theme="1"/>
        <sz val="11.0"/>
      </rPr>
      <t>SmartCampus</t>
    </r>
  </si>
  <si>
    <r>
      <rPr>
        <rFont val="Arial"/>
        <b/>
        <color theme="1"/>
        <sz val="11.0"/>
      </rPr>
      <t>Canigou E</t>
    </r>
  </si>
  <si>
    <r>
      <rPr>
        <rFont val="Arial"/>
        <b/>
        <color theme="1"/>
        <sz val="11.0"/>
      </rPr>
      <t>Fibre</t>
    </r>
  </si>
  <si>
    <r>
      <rPr>
        <rFont val="Arial"/>
        <color theme="1"/>
        <sz val="11.0"/>
      </rPr>
      <t>SmartCampus</t>
    </r>
  </si>
  <si>
    <r>
      <rPr>
        <rFont val="Arial"/>
        <b/>
        <color theme="1"/>
        <sz val="11.0"/>
      </rPr>
      <t>Canigou F</t>
    </r>
  </si>
  <si>
    <r>
      <rPr>
        <rFont val="Arial"/>
        <b/>
        <color theme="1"/>
        <sz val="11.0"/>
      </rPr>
      <t>Fibre</t>
    </r>
  </si>
  <si>
    <r>
      <rPr>
        <rFont val="Arial"/>
        <color theme="1"/>
        <sz val="11.0"/>
      </rPr>
      <t>SmartCampus</t>
    </r>
  </si>
  <si>
    <r>
      <rPr>
        <rFont val="Arial"/>
        <b/>
        <color theme="1"/>
        <sz val="11.0"/>
      </rPr>
      <t>Clerisseau</t>
    </r>
  </si>
  <si>
    <r>
      <rPr>
        <rFont val="Arial"/>
        <b/>
        <color theme="1"/>
        <sz val="11.0"/>
      </rPr>
      <t>Fibre</t>
    </r>
  </si>
  <si>
    <r>
      <rPr>
        <rFont val="Arial"/>
        <color theme="1"/>
        <sz val="11.0"/>
      </rPr>
      <t>PlanetCampus</t>
    </r>
  </si>
  <si>
    <r>
      <rPr>
        <rFont val="Arial"/>
        <b/>
        <color theme="1"/>
        <sz val="11.0"/>
      </rPr>
      <t>Colombieres</t>
    </r>
  </si>
  <si>
    <r>
      <rPr>
        <rFont val="Arial"/>
        <b/>
        <color theme="1"/>
        <sz val="11.0"/>
      </rPr>
      <t>Fibre</t>
    </r>
  </si>
  <si>
    <r>
      <rPr>
        <rFont val="Arial"/>
        <color theme="1"/>
        <sz val="11.0"/>
      </rPr>
      <t>PlanetCampus</t>
    </r>
  </si>
  <si>
    <r>
      <rPr>
        <rFont val="Arial"/>
        <b/>
        <color theme="1"/>
        <sz val="11.0"/>
      </rPr>
      <t>Colonel Marchand</t>
    </r>
  </si>
  <si>
    <r>
      <rPr>
        <rFont val="Arial"/>
        <b/>
        <color theme="1"/>
        <sz val="11.0"/>
      </rPr>
      <t>Fibre</t>
    </r>
  </si>
  <si>
    <r>
      <rPr>
        <rFont val="Arial"/>
        <color theme="1"/>
        <sz val="11.0"/>
      </rPr>
      <t>PlanetCampus</t>
    </r>
  </si>
  <si>
    <r>
      <rPr>
        <rFont val="Arial"/>
        <b/>
        <color theme="1"/>
        <sz val="11.0"/>
      </rPr>
      <t>Georges Besse A</t>
    </r>
  </si>
  <si>
    <r>
      <rPr>
        <rFont val="Arial"/>
        <b/>
        <color theme="1"/>
        <sz val="11.0"/>
      </rPr>
      <t>Fibre</t>
    </r>
  </si>
  <si>
    <r>
      <rPr>
        <rFont val="Arial"/>
        <color theme="1"/>
        <sz val="11.0"/>
      </rPr>
      <t>PlanetCampus</t>
    </r>
  </si>
  <si>
    <r>
      <rPr>
        <rFont val="Arial"/>
        <b/>
        <color theme="1"/>
        <sz val="11.0"/>
      </rPr>
      <t>Hoche</t>
    </r>
  </si>
  <si>
    <r>
      <rPr>
        <rFont val="Arial"/>
        <b/>
        <color theme="1"/>
        <sz val="11.0"/>
      </rPr>
      <t>Fibre</t>
    </r>
  </si>
  <si>
    <r>
      <rPr>
        <rFont val="Arial"/>
        <color theme="1"/>
        <sz val="11.0"/>
      </rPr>
      <t>SmartCampus</t>
    </r>
  </si>
  <si>
    <r>
      <rPr>
        <rFont val="Arial"/>
        <color theme="1"/>
        <sz val="11.0"/>
      </rPr>
      <t xml:space="preserve">Le 21/07/21 / responsabilité Wifirst / Site injoignable / durée  : 0.0 heure(s) : Site injoignable
                          Diagnostic : aucun équipement n'est joignable sur le site
                          Périmètre de l'incident : l'ensemble du site.
                          Impact de l'incident : coupure du service
                          Le site a-t-il été informé? non
                          Alerte Kiwi "#21450747" ouverte le 21/07/2021 à 12:42
                          Ouverture de l'incident suite à une réouverture de l'alerte Last Seen à 21/07/2021 à 12:54
Résultat : Le service est rétabli sur le site Hoche
                          suite à la prise en charge de l'incident par nos équipes.
</t>
    </r>
  </si>
  <si>
    <r>
      <rPr>
        <rFont val="Arial"/>
        <b/>
        <color theme="1"/>
        <sz val="11.0"/>
      </rPr>
      <t>Immeuble Baudin</t>
    </r>
  </si>
  <si>
    <r>
      <rPr>
        <rFont val="Arial"/>
        <b/>
        <color theme="1"/>
        <sz val="11.0"/>
      </rPr>
      <t>Fibre</t>
    </r>
  </si>
  <si>
    <r>
      <rPr>
        <rFont val="Arial"/>
        <color theme="1"/>
        <sz val="11.0"/>
      </rPr>
      <t>PlanetCampus</t>
    </r>
  </si>
  <si>
    <r>
      <rPr>
        <rFont val="Arial"/>
        <b/>
        <color theme="1"/>
        <sz val="11.0"/>
      </rPr>
      <t>La Gralla</t>
    </r>
  </si>
  <si>
    <r>
      <rPr>
        <rFont val="Arial"/>
        <b/>
        <color theme="1"/>
        <sz val="11.0"/>
      </rPr>
      <t>Fibre</t>
    </r>
  </si>
  <si>
    <r>
      <rPr>
        <rFont val="Arial"/>
        <color theme="1"/>
        <sz val="11.0"/>
      </rPr>
      <t>PlanetCampus</t>
    </r>
  </si>
  <si>
    <r>
      <rPr>
        <rFont val="Arial"/>
        <b/>
        <color theme="1"/>
        <sz val="11.0"/>
      </rPr>
      <t>La Lyre</t>
    </r>
  </si>
  <si>
    <r>
      <rPr>
        <rFont val="Arial"/>
        <b/>
        <color theme="1"/>
        <sz val="11.0"/>
      </rPr>
      <t>Fibre</t>
    </r>
  </si>
  <si>
    <r>
      <rPr>
        <rFont val="Arial"/>
        <color theme="1"/>
        <sz val="11.0"/>
      </rPr>
      <t>SmartCampus</t>
    </r>
  </si>
  <si>
    <r>
      <rPr>
        <rFont val="Arial"/>
        <b/>
        <color theme="1"/>
        <sz val="11.0"/>
      </rPr>
      <t>La Panacée - Cité des Artistes</t>
    </r>
  </si>
  <si>
    <r>
      <rPr>
        <rFont val="Arial"/>
        <color theme="1"/>
        <sz val="11.0"/>
      </rPr>
      <t>ADSL</t>
    </r>
  </si>
  <si>
    <r>
      <rPr>
        <rFont val="Arial"/>
        <color theme="1"/>
        <sz val="11.0"/>
      </rPr>
      <t>SmartCampus</t>
    </r>
  </si>
  <si>
    <r>
      <rPr>
        <rFont val="Arial"/>
        <b/>
        <color theme="1"/>
        <sz val="11.0"/>
      </rPr>
      <t>Lattes</t>
    </r>
  </si>
  <si>
    <r>
      <rPr>
        <rFont val="Arial"/>
        <b/>
        <color theme="1"/>
        <sz val="11.0"/>
      </rPr>
      <t>Fibre</t>
    </r>
  </si>
  <si>
    <r>
      <rPr>
        <rFont val="Arial"/>
        <color theme="1"/>
        <sz val="11.0"/>
      </rPr>
      <t>PlanetCampus</t>
    </r>
  </si>
  <si>
    <r>
      <rPr>
        <rFont val="Arial"/>
        <b/>
        <color theme="1"/>
        <sz val="11.0"/>
      </rPr>
      <t>Le Parc - Crous Montpellier</t>
    </r>
  </si>
  <si>
    <r>
      <rPr>
        <rFont val="Arial"/>
        <b/>
        <color theme="1"/>
        <sz val="11.0"/>
      </rPr>
      <t>Fibre</t>
    </r>
  </si>
  <si>
    <r>
      <rPr>
        <rFont val="Arial"/>
        <color theme="1"/>
        <sz val="11.0"/>
      </rPr>
      <t>PlanetCampus</t>
    </r>
  </si>
  <si>
    <r>
      <rPr>
        <rFont val="Arial"/>
        <b/>
        <color theme="1"/>
        <sz val="11.0"/>
      </rPr>
      <t>Les Arceaux</t>
    </r>
  </si>
  <si>
    <r>
      <rPr>
        <rFont val="Arial"/>
        <b/>
        <color theme="1"/>
        <sz val="11.0"/>
      </rPr>
      <t>Fibre</t>
    </r>
  </si>
  <si>
    <r>
      <rPr>
        <rFont val="Arial"/>
        <color theme="1"/>
        <sz val="11.0"/>
      </rPr>
      <t>PlanetCampus</t>
    </r>
  </si>
  <si>
    <r>
      <rPr>
        <rFont val="Arial"/>
        <b/>
        <color theme="1"/>
        <sz val="11.0"/>
      </rPr>
      <t>Les palmes</t>
    </r>
  </si>
  <si>
    <r>
      <rPr>
        <rFont val="Arial"/>
        <color theme="1"/>
        <sz val="11.0"/>
      </rPr>
      <t>ADSL</t>
    </r>
  </si>
  <si>
    <r>
      <rPr>
        <rFont val="Arial"/>
        <color theme="1"/>
        <sz val="11.0"/>
      </rPr>
      <t>PlanetCampus</t>
    </r>
  </si>
  <si>
    <r>
      <rPr>
        <rFont val="Arial"/>
        <b/>
        <color theme="1"/>
        <sz val="11.0"/>
      </rPr>
      <t>Mar I Sol</t>
    </r>
  </si>
  <si>
    <r>
      <rPr>
        <rFont val="Arial"/>
        <b/>
        <color theme="1"/>
        <sz val="11.0"/>
      </rPr>
      <t>Fibre</t>
    </r>
  </si>
  <si>
    <r>
      <rPr>
        <rFont val="Arial"/>
        <color theme="1"/>
        <sz val="11.0"/>
      </rPr>
      <t>PlanetCampus</t>
    </r>
  </si>
  <si>
    <r>
      <rPr>
        <rFont val="Arial"/>
        <b/>
        <color theme="1"/>
        <sz val="11.0"/>
      </rPr>
      <t>Matisse A</t>
    </r>
  </si>
  <si>
    <r>
      <rPr>
        <rFont val="Arial"/>
        <b/>
        <color theme="1"/>
        <sz val="11.0"/>
      </rPr>
      <t>Fibre</t>
    </r>
  </si>
  <si>
    <r>
      <rPr>
        <rFont val="Arial"/>
        <color theme="1"/>
        <sz val="11.0"/>
      </rPr>
      <t>SmartCampus</t>
    </r>
  </si>
  <si>
    <r>
      <rPr>
        <rFont val="Arial"/>
        <color theme="1"/>
        <sz val="11.0"/>
      </rPr>
      <t xml:space="preserve">Le 15/07/21 / responsabilité Wifirst / Site injoignable / durée  : 0.0 heure(s) : Site injoignable
                          Diagnostic : aucun équipement n'est joignable sur le site
                          Périmètre de l'incident : l'ensemble du site.
                          Impact de l'incident : coupure du service
                          Le site a-t-il été informé? non
                          Alerte Kiwi "#21450526" ouverte le 15/07/2021 à 14:38
Résultat : Le service est rétabli sur le site Matisse
                          suite à la prise en charge de l'incident par nos équipes.
</t>
    </r>
  </si>
  <si>
    <r>
      <rPr>
        <rFont val="Arial"/>
        <b/>
        <color theme="1"/>
        <sz val="11.0"/>
      </rPr>
      <t>Matisse B</t>
    </r>
  </si>
  <si>
    <r>
      <rPr>
        <rFont val="Arial"/>
        <b/>
        <color theme="1"/>
        <sz val="11.0"/>
      </rPr>
      <t>Fibre</t>
    </r>
  </si>
  <si>
    <r>
      <rPr>
        <rFont val="Arial"/>
        <color theme="1"/>
        <sz val="11.0"/>
      </rPr>
      <t>SmartCampus</t>
    </r>
  </si>
  <si>
    <r>
      <rPr>
        <rFont val="Arial"/>
        <color theme="1"/>
        <sz val="11.0"/>
      </rPr>
      <t xml:space="preserve">Le 15/07/21 / responsabilité Wifirst / Site injoignable / durée  : 0.0 heure(s) : Site injoignable
                          Diagnostic : aucun équipement n'est joignable sur le site
                          Périmètre de l'incident : l'ensemble du site.
                          Impact de l'incident : coupure du service
                          Le site a-t-il été informé? non
                          Alerte Kiwi "#21450525" ouverte le 15/07/2021 à 14:38
Résultat : Le service est rétabli sur le site Matisse
                          suite à la prise en charge de l'incident par nos équipes.
</t>
    </r>
  </si>
  <si>
    <r>
      <rPr>
        <rFont val="Arial"/>
        <b/>
        <color theme="1"/>
        <sz val="11.0"/>
      </rPr>
      <t>Minerve</t>
    </r>
  </si>
  <si>
    <r>
      <rPr>
        <rFont val="Arial"/>
        <b/>
        <color theme="1"/>
        <sz val="11.0"/>
      </rPr>
      <t>Fibre</t>
    </r>
  </si>
  <si>
    <r>
      <rPr>
        <rFont val="Arial"/>
        <color theme="1"/>
        <sz val="11.0"/>
      </rPr>
      <t>PlanetCampus</t>
    </r>
  </si>
  <si>
    <r>
      <rPr>
        <rFont val="Arial"/>
        <b/>
        <color theme="1"/>
        <sz val="11.0"/>
      </rPr>
      <t>Moulin à Vent</t>
    </r>
  </si>
  <si>
    <r>
      <rPr>
        <rFont val="Arial"/>
        <b/>
        <color theme="1"/>
        <sz val="11.0"/>
      </rPr>
      <t>Fibre</t>
    </r>
  </si>
  <si>
    <r>
      <rPr>
        <rFont val="Arial"/>
        <color theme="1"/>
        <sz val="11.0"/>
      </rPr>
      <t>SmartCampus</t>
    </r>
  </si>
  <si>
    <r>
      <rPr>
        <rFont val="Arial"/>
        <b/>
        <color theme="1"/>
        <sz val="11.0"/>
      </rPr>
      <t>Moulin à Vent A</t>
    </r>
  </si>
  <si>
    <r>
      <rPr>
        <rFont val="Arial"/>
        <b/>
        <color theme="1"/>
        <sz val="11.0"/>
      </rPr>
      <t>Fibre</t>
    </r>
  </si>
  <si>
    <r>
      <rPr>
        <rFont val="Arial"/>
        <color theme="1"/>
        <sz val="11.0"/>
      </rPr>
      <t>SmartCampus</t>
    </r>
  </si>
  <si>
    <r>
      <rPr>
        <rFont val="Arial"/>
        <b/>
        <color theme="1"/>
        <sz val="11.0"/>
      </rPr>
      <t>Moulin à Vent D</t>
    </r>
  </si>
  <si>
    <r>
      <rPr>
        <rFont val="Arial"/>
        <b/>
        <color theme="1"/>
        <sz val="11.0"/>
      </rPr>
      <t>Fibre</t>
    </r>
  </si>
  <si>
    <r>
      <rPr>
        <rFont val="Arial"/>
        <color theme="1"/>
        <sz val="11.0"/>
      </rPr>
      <t>SmartCampus</t>
    </r>
  </si>
  <si>
    <r>
      <rPr>
        <rFont val="Arial"/>
        <b/>
        <color theme="1"/>
        <sz val="11.0"/>
      </rPr>
      <t>Moulin à Vent E</t>
    </r>
  </si>
  <si>
    <r>
      <rPr>
        <rFont val="Arial"/>
        <b/>
        <color theme="1"/>
        <sz val="11.0"/>
      </rPr>
      <t>Fibre</t>
    </r>
  </si>
  <si>
    <r>
      <rPr>
        <rFont val="Arial"/>
        <color theme="1"/>
        <sz val="11.0"/>
      </rPr>
      <t>SmartCampus</t>
    </r>
  </si>
  <si>
    <r>
      <rPr>
        <rFont val="Arial"/>
        <b/>
        <color theme="1"/>
        <sz val="11.0"/>
      </rPr>
      <t>Occitanie</t>
    </r>
  </si>
  <si>
    <r>
      <rPr>
        <rFont val="Arial"/>
        <b/>
        <color theme="1"/>
        <sz val="11.0"/>
      </rPr>
      <t>Fibre</t>
    </r>
  </si>
  <si>
    <r>
      <rPr>
        <rFont val="Arial"/>
        <color theme="1"/>
        <sz val="11.0"/>
      </rPr>
      <t>PlanetCampus</t>
    </r>
  </si>
  <si>
    <r>
      <rPr>
        <rFont val="Arial"/>
        <b/>
        <color theme="1"/>
        <sz val="11.0"/>
      </rPr>
      <t>Olympique Montpellier 76</t>
    </r>
  </si>
  <si>
    <r>
      <rPr>
        <rFont val="Arial"/>
        <b/>
        <color theme="1"/>
        <sz val="11.0"/>
      </rPr>
      <t>Fibre</t>
    </r>
  </si>
  <si>
    <r>
      <rPr>
        <rFont val="Arial"/>
        <color theme="1"/>
        <sz val="11.0"/>
      </rPr>
      <t>PlanetCampus</t>
    </r>
  </si>
  <si>
    <r>
      <rPr>
        <rFont val="Arial"/>
        <b/>
        <color theme="1"/>
        <sz val="11.0"/>
      </rPr>
      <t>Persée</t>
    </r>
  </si>
  <si>
    <r>
      <rPr>
        <rFont val="Arial"/>
        <b/>
        <color theme="1"/>
        <sz val="11.0"/>
      </rPr>
      <t>Fibre</t>
    </r>
  </si>
  <si>
    <r>
      <rPr>
        <rFont val="Arial"/>
        <color theme="1"/>
        <sz val="11.0"/>
      </rPr>
      <t>PlanetCampus</t>
    </r>
  </si>
  <si>
    <r>
      <rPr>
        <rFont val="Arial"/>
        <b/>
        <color theme="1"/>
        <sz val="11.0"/>
      </rPr>
      <t>Pous de La Sers</t>
    </r>
  </si>
  <si>
    <r>
      <rPr>
        <rFont val="Arial"/>
        <b/>
        <color theme="1"/>
        <sz val="11.0"/>
      </rPr>
      <t>Fibre</t>
    </r>
  </si>
  <si>
    <r>
      <rPr>
        <rFont val="Arial"/>
        <color theme="1"/>
        <sz val="11.0"/>
      </rPr>
      <t>PlanetCampus</t>
    </r>
  </si>
  <si>
    <r>
      <rPr>
        <rFont val="Arial"/>
        <b/>
        <color theme="1"/>
        <sz val="11.0"/>
      </rPr>
      <t>Primavera</t>
    </r>
  </si>
  <si>
    <r>
      <rPr>
        <rFont val="Arial"/>
        <b/>
        <color theme="1"/>
        <sz val="11.0"/>
      </rPr>
      <t>Fibre</t>
    </r>
  </si>
  <si>
    <r>
      <rPr>
        <rFont val="Arial"/>
        <color theme="1"/>
        <sz val="11.0"/>
      </rPr>
      <t>PlanetCampus</t>
    </r>
  </si>
  <si>
    <r>
      <rPr>
        <rFont val="Arial"/>
        <b/>
        <color theme="1"/>
        <sz val="11.0"/>
      </rPr>
      <t>RESTAURANT UNIVERSITAIRE PERPIGNAN</t>
    </r>
  </si>
  <si>
    <r>
      <rPr>
        <rFont val="Arial"/>
        <b/>
        <color theme="1"/>
        <sz val="11.0"/>
      </rPr>
      <t>Fibre</t>
    </r>
  </si>
  <si>
    <r>
      <rPr>
        <rFont val="Arial"/>
        <color theme="1"/>
        <sz val="11.0"/>
      </rPr>
      <t>SmartCampus</t>
    </r>
  </si>
  <si>
    <r>
      <rPr>
        <rFont val="Arial"/>
        <b/>
        <color theme="1"/>
        <sz val="11.0"/>
      </rPr>
      <t>Restaurant Universitaire Saint Césaire</t>
    </r>
  </si>
  <si>
    <r>
      <rPr>
        <rFont val="Arial"/>
        <color theme="1"/>
        <sz val="11.0"/>
      </rPr>
      <t>ADSL</t>
    </r>
  </si>
  <si>
    <r>
      <rPr>
        <rFont val="Arial"/>
        <color theme="1"/>
        <sz val="11.0"/>
      </rPr>
      <t>SmartCampus</t>
    </r>
  </si>
  <si>
    <r>
      <rPr>
        <rFont val="Arial"/>
        <b/>
        <color theme="1"/>
        <sz val="11.0"/>
      </rPr>
      <t>Restaurant universitaire Vert-bois</t>
    </r>
  </si>
  <si>
    <r>
      <rPr>
        <rFont val="Arial"/>
        <color theme="1"/>
        <sz val="11.0"/>
      </rPr>
      <t>ADSL</t>
    </r>
  </si>
  <si>
    <r>
      <rPr>
        <rFont val="Arial"/>
        <color theme="1"/>
        <sz val="11.0"/>
      </rPr>
      <t>SmartCampus</t>
    </r>
  </si>
  <si>
    <r>
      <rPr>
        <rFont val="Arial"/>
        <b/>
        <color theme="1"/>
        <sz val="11.0"/>
      </rPr>
      <t>SUD ALTERNANCE</t>
    </r>
  </si>
  <si>
    <r>
      <rPr>
        <rFont val="Arial"/>
        <b/>
        <color theme="1"/>
        <sz val="11.0"/>
      </rPr>
      <t>Fibre</t>
    </r>
  </si>
  <si>
    <r>
      <rPr>
        <rFont val="Arial"/>
        <color theme="1"/>
        <sz val="11.0"/>
      </rPr>
      <t>PlanetCampus</t>
    </r>
  </si>
  <si>
    <r>
      <rPr>
        <rFont val="Arial"/>
        <b/>
        <color theme="1"/>
        <sz val="11.0"/>
      </rPr>
      <t>Tour Magne</t>
    </r>
  </si>
  <si>
    <r>
      <rPr>
        <rFont val="Arial"/>
        <b/>
        <color theme="1"/>
        <sz val="11.0"/>
      </rPr>
      <t>Fibre</t>
    </r>
  </si>
  <si>
    <r>
      <rPr>
        <rFont val="Arial"/>
        <color theme="1"/>
        <sz val="11.0"/>
      </rPr>
      <t>SmartCampus</t>
    </r>
  </si>
  <si>
    <r>
      <rPr>
        <rFont val="Arial"/>
        <b/>
        <color theme="1"/>
        <sz val="11.0"/>
      </rPr>
      <t>Tramuntana</t>
    </r>
  </si>
  <si>
    <r>
      <rPr>
        <rFont val="Arial"/>
        <b/>
        <color theme="1"/>
        <sz val="11.0"/>
      </rPr>
      <t>Fibre</t>
    </r>
  </si>
  <si>
    <r>
      <rPr>
        <rFont val="Arial"/>
        <color theme="1"/>
        <sz val="11.0"/>
      </rPr>
      <t>PlanetCampus</t>
    </r>
  </si>
  <si>
    <r>
      <rPr>
        <rFont val="Arial"/>
        <b/>
        <color theme="1"/>
        <sz val="11.0"/>
      </rPr>
      <t>Triolet (residence)</t>
    </r>
  </si>
  <si>
    <r>
      <rPr>
        <rFont val="Arial"/>
        <b/>
        <color theme="1"/>
        <sz val="11.0"/>
      </rPr>
      <t>Fibre</t>
    </r>
  </si>
  <si>
    <r>
      <rPr>
        <rFont val="Arial"/>
        <color theme="1"/>
        <sz val="11.0"/>
      </rPr>
      <t>SmartCampus</t>
    </r>
  </si>
  <si>
    <r>
      <rPr>
        <rFont val="Arial"/>
        <b/>
        <color theme="1"/>
        <sz val="11.0"/>
      </rPr>
      <t>TRIOLET 2 A-B-C</t>
    </r>
  </si>
  <si>
    <r>
      <rPr>
        <rFont val="Arial"/>
        <b/>
        <color theme="1"/>
        <sz val="11.0"/>
      </rPr>
      <t>Fibre</t>
    </r>
  </si>
  <si>
    <r>
      <rPr>
        <rFont val="Arial"/>
        <color theme="1"/>
        <sz val="11.0"/>
      </rPr>
      <t>SmartCampus</t>
    </r>
  </si>
  <si>
    <r>
      <rPr>
        <rFont val="Arial"/>
        <b/>
        <color theme="1"/>
        <sz val="11.0"/>
      </rPr>
      <t>Triolet A</t>
    </r>
  </si>
  <si>
    <r>
      <rPr>
        <rFont val="Arial"/>
        <b/>
        <color theme="1"/>
        <sz val="11.0"/>
      </rPr>
      <t>Fibre</t>
    </r>
  </si>
  <si>
    <r>
      <rPr>
        <rFont val="Arial"/>
        <color theme="1"/>
        <sz val="11.0"/>
      </rPr>
      <t>SmartCampus</t>
    </r>
  </si>
  <si>
    <r>
      <rPr>
        <rFont val="Arial"/>
        <b/>
        <color theme="1"/>
        <sz val="11.0"/>
      </rPr>
      <t>Triolet B</t>
    </r>
  </si>
  <si>
    <r>
      <rPr>
        <rFont val="Arial"/>
        <b/>
        <color theme="1"/>
        <sz val="11.0"/>
      </rPr>
      <t>Fibre</t>
    </r>
  </si>
  <si>
    <r>
      <rPr>
        <rFont val="Arial"/>
        <color theme="1"/>
        <sz val="11.0"/>
      </rPr>
      <t>SmartCampus</t>
    </r>
  </si>
  <si>
    <r>
      <rPr>
        <rFont val="Arial"/>
        <b/>
        <color theme="1"/>
        <sz val="11.0"/>
      </rPr>
      <t>Triolet C</t>
    </r>
  </si>
  <si>
    <r>
      <rPr>
        <rFont val="Arial"/>
        <b/>
        <color theme="1"/>
        <sz val="11.0"/>
      </rPr>
      <t>Fibre</t>
    </r>
  </si>
  <si>
    <r>
      <rPr>
        <rFont val="Arial"/>
        <color theme="1"/>
        <sz val="11.0"/>
      </rPr>
      <t>SmartCampus</t>
    </r>
  </si>
  <si>
    <r>
      <rPr>
        <rFont val="Arial"/>
        <color theme="1"/>
        <sz val="11.0"/>
      </rPr>
      <t>Le 09/07/21 / responsabilité Wifirst / Site injoignable / durée  : 10.0 heure(s) : Site injoignable
                          Diagnostic : aucun équipement n'est joignable sur le site
                          Périmètre de l'incident : l'ensemble du site.
                          Impact de l'incident : coupure du service
                          Le site a-t-il été informé? non
                          Alerte Kiwi "#21450344" ouverte le 09/07/2021 à 09:58
Résultat : La rocade du bâtiment FEDERATEUR (local tgbt a droite du batA) au bâtiment C est une fibre 6FO.
Les brins 5 et 6 n'étaient plus fonctionnel nous sommes donc passer sur les brins 3 et 4 de celle ci.
Tout est à nouveau fonctionnel.</t>
    </r>
  </si>
  <si>
    <r>
      <rPr>
        <rFont val="Arial"/>
        <b/>
        <color theme="1"/>
        <sz val="11.0"/>
      </rPr>
      <t>Triolet D</t>
    </r>
  </si>
  <si>
    <r>
      <rPr>
        <rFont val="Arial"/>
        <b/>
        <color theme="1"/>
        <sz val="11.0"/>
      </rPr>
      <t>Fibre</t>
    </r>
  </si>
  <si>
    <r>
      <rPr>
        <rFont val="Arial"/>
        <color theme="1"/>
        <sz val="11.0"/>
      </rPr>
      <t>SmartCampus</t>
    </r>
  </si>
  <si>
    <r>
      <rPr>
        <rFont val="Arial"/>
        <b/>
        <color theme="1"/>
        <sz val="11.0"/>
      </rPr>
      <t>Triolet E</t>
    </r>
  </si>
  <si>
    <r>
      <rPr>
        <rFont val="Arial"/>
        <b/>
        <color theme="1"/>
        <sz val="11.0"/>
      </rPr>
      <t>Fibre</t>
    </r>
  </si>
  <si>
    <r>
      <rPr>
        <rFont val="Arial"/>
        <color theme="1"/>
        <sz val="11.0"/>
      </rPr>
      <t>SmartCampus</t>
    </r>
  </si>
  <si>
    <r>
      <rPr>
        <rFont val="Arial"/>
        <b/>
        <color theme="1"/>
        <sz val="11.0"/>
      </rPr>
      <t>Triolet F</t>
    </r>
  </si>
  <si>
    <r>
      <rPr>
        <rFont val="Arial"/>
        <b/>
        <color theme="1"/>
        <sz val="11.0"/>
      </rPr>
      <t>Fibre</t>
    </r>
  </si>
  <si>
    <r>
      <rPr>
        <rFont val="Arial"/>
        <color theme="1"/>
        <sz val="11.0"/>
      </rPr>
      <t>SmartCampus</t>
    </r>
  </si>
  <si>
    <r>
      <rPr>
        <rFont val="Arial"/>
        <b/>
        <color theme="1"/>
        <sz val="11.0"/>
      </rPr>
      <t>Triolet Fédérateur / Restaurant Universitaire Triolet</t>
    </r>
  </si>
  <si>
    <r>
      <rPr>
        <rFont val="Arial"/>
        <b/>
        <color theme="1"/>
        <sz val="11.0"/>
      </rPr>
      <t>Fibre</t>
    </r>
  </si>
  <si>
    <r>
      <rPr>
        <rFont val="Arial"/>
        <color theme="1"/>
        <sz val="11.0"/>
      </rPr>
      <t>SmartCampus</t>
    </r>
  </si>
  <si>
    <r>
      <rPr>
        <rFont val="Arial"/>
        <b/>
        <color theme="1"/>
        <sz val="11.0"/>
      </rPr>
      <t>Triolet G</t>
    </r>
  </si>
  <si>
    <r>
      <rPr>
        <rFont val="Arial"/>
        <b/>
        <color theme="1"/>
        <sz val="11.0"/>
      </rPr>
      <t>Fibre</t>
    </r>
  </si>
  <si>
    <r>
      <rPr>
        <rFont val="Arial"/>
        <color theme="1"/>
        <sz val="11.0"/>
      </rPr>
      <t>SmartCampus</t>
    </r>
  </si>
  <si>
    <r>
      <rPr>
        <rFont val="Arial"/>
        <b/>
        <color theme="1"/>
        <sz val="11.0"/>
      </rPr>
      <t>Triolet H</t>
    </r>
  </si>
  <si>
    <r>
      <rPr>
        <rFont val="Arial"/>
        <b/>
        <color theme="1"/>
        <sz val="11.0"/>
      </rPr>
      <t>Fibre</t>
    </r>
  </si>
  <si>
    <r>
      <rPr>
        <rFont val="Arial"/>
        <color theme="1"/>
        <sz val="11.0"/>
      </rPr>
      <t>SmartCampus</t>
    </r>
  </si>
  <si>
    <r>
      <rPr>
        <rFont val="Arial"/>
        <b/>
        <color theme="1"/>
        <sz val="11.0"/>
      </rPr>
      <t>Triolet I</t>
    </r>
  </si>
  <si>
    <r>
      <rPr>
        <rFont val="Arial"/>
        <b/>
        <color theme="1"/>
        <sz val="11.0"/>
      </rPr>
      <t>Fibre</t>
    </r>
  </si>
  <si>
    <r>
      <rPr>
        <rFont val="Arial"/>
        <color theme="1"/>
        <sz val="11.0"/>
      </rPr>
      <t>SmartCampus</t>
    </r>
  </si>
  <si>
    <r>
      <rPr>
        <rFont val="Arial"/>
        <b/>
        <color theme="1"/>
        <sz val="11.0"/>
      </rPr>
      <t>Vert Bois (Cite U)</t>
    </r>
  </si>
  <si>
    <r>
      <rPr>
        <rFont val="Arial"/>
        <b/>
        <color theme="1"/>
        <sz val="11.0"/>
      </rPr>
      <t>Fibre</t>
    </r>
  </si>
  <si>
    <r>
      <rPr>
        <rFont val="Arial"/>
        <color theme="1"/>
        <sz val="11.0"/>
      </rPr>
      <t>PlanetCampus</t>
    </r>
  </si>
  <si>
    <r>
      <rPr>
        <rFont val="Arial"/>
        <b/>
        <color theme="1"/>
        <sz val="11.0"/>
      </rPr>
      <t>Vert Bois (Cité U) E</t>
    </r>
  </si>
  <si>
    <r>
      <rPr>
        <rFont val="Arial"/>
        <color theme="1"/>
        <sz val="11.0"/>
      </rPr>
      <t>ADSL</t>
    </r>
  </si>
  <si>
    <r>
      <rPr>
        <rFont val="Arial"/>
        <color theme="1"/>
        <sz val="11.0"/>
      </rPr>
      <t>SmartCampus</t>
    </r>
  </si>
  <si>
    <r>
      <rPr>
        <rFont val="Arial"/>
        <b/>
        <color theme="1"/>
        <sz val="11.0"/>
      </rPr>
      <t>Vert Bois (residence) 10 (MER)</t>
    </r>
  </si>
  <si>
    <r>
      <rPr>
        <rFont val="Arial"/>
        <b/>
        <color theme="1"/>
        <sz val="11.0"/>
      </rPr>
      <t>Fibre</t>
    </r>
  </si>
  <si>
    <r>
      <rPr>
        <rFont val="Arial"/>
        <color theme="1"/>
        <sz val="11.0"/>
      </rPr>
      <t>PlanetCampus</t>
    </r>
  </si>
  <si>
    <r>
      <rPr>
        <rFont val="Arial"/>
        <color theme="1"/>
        <sz val="11.0"/>
      </rPr>
      <t xml:space="preserve">Le 07/07/21 / responsabilité Wifirst / Site injoignable / durée  : 1.0 heure(s) : Site injoignable
                          Diagnostic : aucun équipement n'est joignable sur le site
                          Périmètre de l'incident : l'ensemble du site.
                          Impact de l'incident : coupure du service
                          Le site a-t-il été informé? non
                          Alerte Kiwi "#21450283" ouverte le 07/07/2021 à 14:46
Résultat : Le service est rétabli sur le site Vert Bois (residence)
                          suite à la prise en charge de l'incident par nos équipes.
</t>
    </r>
  </si>
  <si>
    <r>
      <rPr>
        <rFont val="Arial"/>
        <b/>
        <color theme="1"/>
        <sz val="11.0"/>
      </rPr>
      <t>VEYRASSI</t>
    </r>
  </si>
  <si>
    <r>
      <rPr>
        <rFont val="Arial"/>
        <b/>
        <color theme="1"/>
        <sz val="11.0"/>
      </rPr>
      <t>Fibre</t>
    </r>
  </si>
  <si>
    <r>
      <rPr>
        <rFont val="Arial"/>
        <color theme="1"/>
        <sz val="11.0"/>
      </rPr>
      <t>PlanetCampus</t>
    </r>
  </si>
  <si>
    <r>
      <rPr>
        <rFont val="Arial"/>
        <b/>
        <color theme="1"/>
        <sz val="11.0"/>
      </rPr>
      <t>Voie Domitienne 1</t>
    </r>
  </si>
  <si>
    <r>
      <rPr>
        <rFont val="Arial"/>
        <color theme="1"/>
        <sz val="11.0"/>
      </rPr>
      <t>ADSL</t>
    </r>
  </si>
  <si>
    <r>
      <rPr>
        <rFont val="Arial"/>
        <color theme="1"/>
        <sz val="11.0"/>
      </rPr>
      <t>SmartCampus</t>
    </r>
  </si>
  <si>
    <r>
      <rPr>
        <rFont val="Arial"/>
        <b/>
        <color theme="1"/>
        <sz val="11.0"/>
      </rPr>
      <t>Voie Domitienne 2</t>
    </r>
  </si>
  <si>
    <r>
      <rPr>
        <rFont val="Arial"/>
        <color theme="1"/>
        <sz val="11.0"/>
      </rPr>
      <t>ADSL</t>
    </r>
  </si>
  <si>
    <r>
      <rPr>
        <rFont val="Arial"/>
        <color theme="1"/>
        <sz val="11.0"/>
      </rPr>
      <t>SmartCampus</t>
    </r>
  </si>
  <si>
    <r>
      <rPr>
        <rFont val="Arial"/>
        <b/>
        <color theme="1"/>
        <sz val="11.0"/>
      </rPr>
      <t>Voie Domitienne 3</t>
    </r>
  </si>
  <si>
    <r>
      <rPr>
        <rFont val="Arial"/>
        <color theme="1"/>
        <sz val="11.0"/>
      </rPr>
      <t>ADSL</t>
    </r>
  </si>
  <si>
    <r>
      <rPr>
        <rFont val="Arial"/>
        <color theme="1"/>
        <sz val="11.0"/>
      </rPr>
      <t>SmartCampus</t>
    </r>
  </si>
  <si>
    <r>
      <rPr>
        <rFont val="Arial"/>
        <b/>
        <color theme="1"/>
        <sz val="11.0"/>
      </rPr>
      <t>Voie Domitienne 4</t>
    </r>
  </si>
  <si>
    <r>
      <rPr>
        <rFont val="Arial"/>
        <color theme="1"/>
        <sz val="11.0"/>
      </rPr>
      <t>ADSL</t>
    </r>
  </si>
  <si>
    <r>
      <rPr>
        <rFont val="Arial"/>
        <color theme="1"/>
        <sz val="11.0"/>
      </rPr>
      <t>SmartCampus</t>
    </r>
  </si>
  <si>
    <r>
      <rPr>
        <rFont val="Arial"/>
        <b/>
        <color theme="1"/>
        <sz val="11.0"/>
      </rPr>
      <t>Voie Domitienne 5</t>
    </r>
  </si>
  <si>
    <r>
      <rPr>
        <rFont val="Arial"/>
        <b/>
        <color theme="1"/>
        <sz val="11.0"/>
      </rPr>
      <t>Fibre</t>
    </r>
  </si>
  <si>
    <r>
      <rPr>
        <rFont val="Arial"/>
        <color theme="1"/>
        <sz val="11.0"/>
      </rPr>
      <t>SmartCampus</t>
    </r>
  </si>
  <si>
    <r>
      <rPr>
        <rFont val="Arial"/>
        <b/>
        <color theme="1"/>
        <sz val="11.0"/>
      </rPr>
      <t>Voie Domitienne 6</t>
    </r>
  </si>
  <si>
    <r>
      <rPr>
        <rFont val="Arial"/>
        <color theme="1"/>
        <sz val="11.0"/>
      </rPr>
      <t>ADSL</t>
    </r>
  </si>
  <si>
    <r>
      <rPr>
        <rFont val="Arial"/>
        <color theme="1"/>
        <sz val="11.0"/>
      </rPr>
      <t>SmartCampus</t>
    </r>
  </si>
  <si>
    <r>
      <rPr>
        <rFont val="Arial"/>
        <b/>
        <color theme="1"/>
        <sz val="11.0"/>
      </rPr>
      <t>Voie Domitienne 7</t>
    </r>
  </si>
  <si>
    <r>
      <rPr>
        <rFont val="Arial"/>
        <color theme="1"/>
        <sz val="11.0"/>
      </rPr>
      <t>ADSL</t>
    </r>
  </si>
  <si>
    <r>
      <rPr>
        <rFont val="Arial"/>
        <color theme="1"/>
        <sz val="11.0"/>
      </rPr>
      <t>SmartCampus</t>
    </r>
  </si>
  <si>
    <r>
      <rPr>
        <rFont val="Arial"/>
        <b/>
        <color theme="1"/>
        <sz val="11.0"/>
      </rPr>
      <t>Voie Domitienne 8</t>
    </r>
  </si>
  <si>
    <r>
      <rPr>
        <rFont val="Arial"/>
        <color theme="1"/>
        <sz val="11.0"/>
      </rPr>
      <t>ADSL</t>
    </r>
  </si>
  <si>
    <r>
      <rPr>
        <rFont val="Arial"/>
        <color theme="1"/>
        <sz val="11.0"/>
      </rPr>
      <t>SmartCampus</t>
    </r>
  </si>
  <si>
    <r>
      <rPr>
        <rFont val="Arial"/>
        <b/>
        <color theme="1"/>
        <sz val="11.0"/>
      </rPr>
      <t>Voie Domitienne ADMINISTRATION</t>
    </r>
  </si>
  <si>
    <r>
      <rPr>
        <rFont val="Arial"/>
        <b/>
        <color theme="1"/>
        <sz val="11.0"/>
      </rPr>
      <t>Fibre</t>
    </r>
  </si>
  <si>
    <r>
      <rPr>
        <rFont val="Arial"/>
        <color theme="1"/>
        <sz val="11.0"/>
      </rPr>
      <t>SmartCampus</t>
    </r>
  </si>
  <si>
    <r>
      <rPr>
        <rFont val="Arial"/>
        <b/>
        <color theme="1"/>
        <sz val="11.0"/>
      </rPr>
      <t>Wilson</t>
    </r>
  </si>
  <si>
    <r>
      <rPr>
        <rFont val="Arial"/>
        <b/>
        <color theme="1"/>
        <sz val="11.0"/>
      </rPr>
      <t>Fibre</t>
    </r>
  </si>
  <si>
    <r>
      <rPr>
        <rFont val="Arial"/>
        <color theme="1"/>
        <sz val="11.0"/>
      </rPr>
      <t>PlanetCampus</t>
    </r>
  </si>
  <si>
    <r>
      <rPr>
        <rFont val="Arial"/>
        <color theme="1"/>
        <sz val="11.0"/>
      </rPr>
      <t xml:space="preserve">Le 24/07/21 / responsabilité Wifirst / Site injoignable / durée  : 0.0 heure(s) : Site injoignable
                          Diagnostic : aucun équipement n'est joignable sur le site
                          Périmètre de l'incident : l'ensemble du site.
                          Impact de l'incident : coupure du service
                          Le site a-t-il été informé? non
                          Alerte Kiwi "#21450893" ouverte le 24/07/2021 à 16:46
Résultat : Le service est rétabli sur le site Wilson
                          suite à la prise en charge de l'incident par nos équipes.
</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</si>
  <si>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</si>
  <si>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</si>
  <si>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</si>
  <si>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</si>
  <si>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</si>
  <si>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</si>
  <si>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</si>
  <si>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</si>
  <si>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</si>
  <si>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</si>
  <si>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</si>
  <si>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NANTES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</si>
  <si>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</si>
  <si>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</si>
  <si>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</si>
  <si>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</si>
  <si>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</si>
  <si>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</si>
  <si>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</si>
  <si>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</si>
  <si>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</si>
  <si>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</si>
  <si>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</si>
  <si>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</si>
  <si>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Alpha City</t>
    </r>
  </si>
  <si>
    <r>
      <rPr>
        <rFont val="Arial"/>
        <b/>
        <color theme="1"/>
        <sz val="11.0"/>
      </rPr>
      <t>Fibre</t>
    </r>
  </si>
  <si>
    <r>
      <rPr>
        <rFont val="Arial"/>
        <color theme="1"/>
        <sz val="11.0"/>
      </rPr>
      <t>SmartCampus</t>
    </r>
  </si>
  <si>
    <r>
      <rPr>
        <rFont val="Arial"/>
        <b/>
        <color theme="1"/>
        <sz val="11.0"/>
      </rPr>
      <t>Berlioz A</t>
    </r>
  </si>
  <si>
    <r>
      <rPr>
        <rFont val="Arial"/>
        <b/>
        <color theme="1"/>
        <sz val="11.0"/>
      </rPr>
      <t>Fibre</t>
    </r>
  </si>
  <si>
    <r>
      <rPr>
        <rFont val="Arial"/>
        <color theme="1"/>
        <sz val="11.0"/>
      </rPr>
      <t>SmartCampus</t>
    </r>
  </si>
  <si>
    <r>
      <rPr>
        <rFont val="Arial"/>
        <color theme="1"/>
        <sz val="11.0"/>
      </rPr>
      <t xml:space="preserve">Le 08/07/21 / responsabilité Wifirst / Site injoignable / durée  : 0.0 heure(s) : Site injoignable
                          Diagnostic : aucun équipement n'est joignable sur le site
                          Périmètre de l'incident : l'ensemble du site.
                          Impact de l'incident : coupure du service
                          Le site a-t-il été informé? non
                          Alerte Kiwi "#21450322" ouverte le 08/07/2021 à 14:34
Résultat : Le service est rétabli sur le site Cité Berlioz
                          suite à la prise en charge de l'incident par nos équipes.
Le 29/07/21 / responsabilité Wifirst / Site injoignable / durée  : 0.0 heure(s) : Site injoignable
                          Diagnostic : aucun équipement n'est joignable sur le site
                          Périmètre de l'incident : l'ensemble du site.
                          Impact de l'incident : coupure du service
                          Le site a-t-il été informé? non
                          Alerte Kiwi "#21451153" ouverte le 29/07/2021 à 09:40
Résultat : Le service est rétabli sur le site Cité Berlioz
                          suite à la prise en charge de l'incident par nos équipes.
</t>
    </r>
  </si>
  <si>
    <r>
      <rPr>
        <rFont val="Arial"/>
        <b/>
        <color theme="1"/>
        <sz val="11.0"/>
      </rPr>
      <t>Berlioz B</t>
    </r>
  </si>
  <si>
    <r>
      <rPr>
        <rFont val="Arial"/>
        <color theme="1"/>
        <sz val="11.0"/>
      </rPr>
      <t>ADSL</t>
    </r>
  </si>
  <si>
    <r>
      <rPr>
        <rFont val="Arial"/>
        <color theme="1"/>
        <sz val="11.0"/>
      </rPr>
      <t>SmartCampus</t>
    </r>
  </si>
  <si>
    <r>
      <rPr>
        <rFont val="Arial"/>
        <color theme="1"/>
        <sz val="11.0"/>
      </rPr>
      <t xml:space="preserve">Le 08/07/21 / responsabilité Wifirst / Site injoignable / durée  : 0.0 heure(s) : Site injoignable
                          Diagnostic : aucun équipement n'est joignable sur le site
                          Périmètre de l'incident : l'ensemble du site.
                          Impact de l'incident : coupure du service
                          Le site a-t-il été informé? non
                          Alerte Kiwi "#21450323" ouverte le 08/07/2021 à 14:38
                          Ouverture de l'incident suite à une réouverture de l'alerte Last Seen à 08/07/2021 à 14:44
Résultat : Le service est rétabli sur le site Cité Berlioz
                          suite à la prise en charge de l'incident par nos équipes.
</t>
    </r>
  </si>
  <si>
    <r>
      <rPr>
        <rFont val="Arial"/>
        <b/>
        <color theme="1"/>
        <sz val="11.0"/>
      </rPr>
      <t>Celestin Port</t>
    </r>
  </si>
  <si>
    <r>
      <rPr>
        <rFont val="Arial"/>
        <b/>
        <color theme="1"/>
        <sz val="11.0"/>
      </rPr>
      <t>Fibre</t>
    </r>
  </si>
  <si>
    <r>
      <rPr>
        <rFont val="Arial"/>
        <color theme="1"/>
        <sz val="11.0"/>
      </rPr>
      <t>PlanetCampus</t>
    </r>
  </si>
  <si>
    <r>
      <rPr>
        <rFont val="Arial"/>
        <b/>
        <color theme="1"/>
        <sz val="11.0"/>
      </rPr>
      <t>Cité BELLE BEILLE</t>
    </r>
  </si>
  <si>
    <r>
      <rPr>
        <rFont val="Arial"/>
        <b/>
        <color theme="1"/>
        <sz val="11.0"/>
      </rPr>
      <t>Fibre</t>
    </r>
  </si>
  <si>
    <r>
      <rPr>
        <rFont val="Arial"/>
        <color theme="1"/>
        <sz val="11.0"/>
      </rPr>
      <t>SmartCampus</t>
    </r>
  </si>
  <si>
    <r>
      <rPr>
        <rFont val="Arial"/>
        <b/>
        <color theme="1"/>
        <sz val="11.0"/>
      </rPr>
      <t>Cité Bourgonnier</t>
    </r>
  </si>
  <si>
    <r>
      <rPr>
        <rFont val="Arial"/>
        <b/>
        <color theme="1"/>
        <sz val="11.0"/>
      </rPr>
      <t>Fibre</t>
    </r>
  </si>
  <si>
    <r>
      <rPr>
        <rFont val="Arial"/>
        <color theme="1"/>
        <sz val="11.0"/>
      </rPr>
      <t>SmartCampus</t>
    </r>
  </si>
  <si>
    <r>
      <rPr>
        <rFont val="Arial"/>
        <b/>
        <color theme="1"/>
        <sz val="11.0"/>
      </rPr>
      <t>Cité CASTERNEAU</t>
    </r>
  </si>
  <si>
    <r>
      <rPr>
        <rFont val="Arial"/>
        <b/>
        <color theme="1"/>
        <sz val="11.0"/>
      </rPr>
      <t>Fibre</t>
    </r>
  </si>
  <si>
    <r>
      <rPr>
        <rFont val="Arial"/>
        <color theme="1"/>
        <sz val="11.0"/>
      </rPr>
      <t>SmartCampus</t>
    </r>
  </si>
  <si>
    <r>
      <rPr>
        <rFont val="Arial"/>
        <b/>
        <color theme="1"/>
        <sz val="11.0"/>
      </rPr>
      <t>Cité CHANZY</t>
    </r>
  </si>
  <si>
    <r>
      <rPr>
        <rFont val="Arial"/>
        <b/>
        <color theme="1"/>
        <sz val="11.0"/>
      </rPr>
      <t>Fibre</t>
    </r>
  </si>
  <si>
    <r>
      <rPr>
        <rFont val="Arial"/>
        <color theme="1"/>
        <sz val="11.0"/>
      </rPr>
      <t>SmartCampus</t>
    </r>
  </si>
  <si>
    <r>
      <rPr>
        <rFont val="Arial"/>
        <b/>
        <color theme="1"/>
        <sz val="11.0"/>
      </rPr>
      <t>Cité COUFFON- PAVOT</t>
    </r>
  </si>
  <si>
    <r>
      <rPr>
        <rFont val="Arial"/>
        <b/>
        <color theme="1"/>
        <sz val="11.0"/>
      </rPr>
      <t>Fibre</t>
    </r>
  </si>
  <si>
    <r>
      <rPr>
        <rFont val="Arial"/>
        <color theme="1"/>
        <sz val="11.0"/>
      </rPr>
      <t>PlanetCampus</t>
    </r>
  </si>
  <si>
    <r>
      <rPr>
        <rFont val="Arial"/>
        <b/>
        <color theme="1"/>
        <sz val="11.0"/>
      </rPr>
      <t>Cité Frescheblanc Bat A</t>
    </r>
  </si>
  <si>
    <r>
      <rPr>
        <rFont val="Arial"/>
        <b/>
        <color theme="1"/>
        <sz val="11.0"/>
      </rPr>
      <t>Fibre</t>
    </r>
  </si>
  <si>
    <r>
      <rPr>
        <rFont val="Arial"/>
        <color theme="1"/>
        <sz val="11.0"/>
      </rPr>
      <t>SmartCampus</t>
    </r>
  </si>
  <si>
    <r>
      <rPr>
        <rFont val="Arial"/>
        <color theme="1"/>
        <sz val="11.0"/>
      </rPr>
      <t>Le 18/07/21 / responsabilité Wifirst / Site injoignable / durée  : 17.0 heure(s) : Site injoignable
                          Diagnostic : aucun équipement n'est joignable sur le site
                          Périmètre de l'incident : l'ensemble du site.
                          Impact de l'incident : coupure du service
                          Le site a-t-il été informé? non
                          Alerte Kiwi "#21450632" ouverte le 18/07/2021 à 09:14
Résultat : Action(s) réalisée(s) : Redémarrage réalisé après le passage du technicien.
Commentaire : Site de nouveau joignable &amp;#9989;</t>
    </r>
  </si>
  <si>
    <r>
      <rPr>
        <rFont val="Arial"/>
        <b/>
        <color theme="1"/>
        <sz val="11.0"/>
      </rPr>
      <t>Cité HEINLEX</t>
    </r>
  </si>
  <si>
    <r>
      <rPr>
        <rFont val="Arial"/>
        <b/>
        <color theme="1"/>
        <sz val="11.0"/>
      </rPr>
      <t>Fibre</t>
    </r>
  </si>
  <si>
    <r>
      <rPr>
        <rFont val="Arial"/>
        <color theme="1"/>
        <sz val="11.0"/>
      </rPr>
      <t>SmartCampus</t>
    </r>
  </si>
  <si>
    <r>
      <rPr>
        <rFont val="Arial"/>
        <b/>
        <color theme="1"/>
        <sz val="11.0"/>
      </rPr>
      <t>Cité La Bourgeonniere</t>
    </r>
  </si>
  <si>
    <r>
      <rPr>
        <rFont val="Arial"/>
        <b/>
        <color theme="1"/>
        <sz val="11.0"/>
      </rPr>
      <t>Fibre</t>
    </r>
  </si>
  <si>
    <r>
      <rPr>
        <rFont val="Arial"/>
        <color theme="1"/>
        <sz val="11.0"/>
      </rPr>
      <t>SmartCampus</t>
    </r>
  </si>
  <si>
    <t>Le 17/07/21 / responsabilité Wifirst / Site injoignable / durée  : 2.0 heure(s) : Site injoignable / service Wifirst totalement indisponible
Diagnostic : Les équipements Wifirst sont injoignables ou les services Wifirst ne sont plus opérationnels
Périmètre : l’ensemble du site
Impact : Service interrompu 
Résultat : retour SFR :
17 juil2021 19:29	0PE/SUIVI : service rétabli suite intervention par notre support au niveau de l'équipement backbone</t>
  </si>
  <si>
    <r>
      <rPr>
        <rFont val="Arial"/>
        <b/>
        <color theme="1"/>
        <sz val="11.0"/>
      </rPr>
      <t>Cite Lakanal</t>
    </r>
  </si>
  <si>
    <r>
      <rPr>
        <rFont val="Arial"/>
        <b/>
        <color theme="1"/>
        <sz val="11.0"/>
      </rPr>
      <t>Fibre</t>
    </r>
  </si>
  <si>
    <r>
      <rPr>
        <rFont val="Arial"/>
        <color theme="1"/>
        <sz val="11.0"/>
      </rPr>
      <t>SmartCampus</t>
    </r>
  </si>
  <si>
    <r>
      <rPr>
        <rFont val="Arial"/>
        <b/>
        <color theme="1"/>
        <sz val="11.0"/>
      </rPr>
      <t>Cité Launay Violette</t>
    </r>
  </si>
  <si>
    <r>
      <rPr>
        <rFont val="Arial"/>
        <b/>
        <color theme="1"/>
        <sz val="11.0"/>
      </rPr>
      <t>Fibre</t>
    </r>
  </si>
  <si>
    <r>
      <rPr>
        <rFont val="Arial"/>
        <color theme="1"/>
        <sz val="11.0"/>
      </rPr>
      <t>SmartCampus</t>
    </r>
  </si>
  <si>
    <r>
      <rPr>
        <rFont val="Arial"/>
        <b/>
        <color theme="1"/>
        <sz val="11.0"/>
      </rPr>
      <t>Cité VAUROUZE</t>
    </r>
  </si>
  <si>
    <r>
      <rPr>
        <rFont val="Arial"/>
        <b/>
        <color theme="1"/>
        <sz val="11.0"/>
      </rPr>
      <t>Fibre</t>
    </r>
  </si>
  <si>
    <r>
      <rPr>
        <rFont val="Arial"/>
        <color theme="1"/>
        <sz val="11.0"/>
      </rPr>
      <t>SmartCampus</t>
    </r>
  </si>
  <si>
    <r>
      <rPr>
        <rFont val="Arial"/>
        <b/>
        <color theme="1"/>
        <sz val="11.0"/>
      </rPr>
      <t>Dauversiere 2</t>
    </r>
  </si>
  <si>
    <r>
      <rPr>
        <rFont val="Arial"/>
        <b/>
        <color theme="1"/>
        <sz val="11.0"/>
      </rPr>
      <t>Fibre</t>
    </r>
  </si>
  <si>
    <r>
      <rPr>
        <rFont val="Arial"/>
        <color theme="1"/>
        <sz val="11.0"/>
      </rPr>
      <t>SmartCampus</t>
    </r>
  </si>
  <si>
    <r>
      <rPr>
        <rFont val="Arial"/>
        <b/>
        <color theme="1"/>
        <sz val="11.0"/>
      </rPr>
      <t>Flora Tristan B</t>
    </r>
  </si>
  <si>
    <r>
      <rPr>
        <rFont val="Arial"/>
        <b/>
        <color theme="1"/>
        <sz val="11.0"/>
      </rPr>
      <t>Fibre</t>
    </r>
  </si>
  <si>
    <r>
      <rPr>
        <rFont val="Arial"/>
        <color theme="1"/>
        <sz val="11.0"/>
      </rPr>
      <t>PlanetCampus</t>
    </r>
  </si>
  <si>
    <r>
      <rPr>
        <rFont val="Arial"/>
        <b/>
        <color theme="1"/>
        <sz val="11.0"/>
      </rPr>
      <t>La Simbrandière Bat principal</t>
    </r>
  </si>
  <si>
    <r>
      <rPr>
        <rFont val="Arial"/>
        <b/>
        <color theme="1"/>
        <sz val="11.0"/>
      </rPr>
      <t>Fibre</t>
    </r>
  </si>
  <si>
    <r>
      <rPr>
        <rFont val="Arial"/>
        <color theme="1"/>
        <sz val="11.0"/>
      </rPr>
      <t>SmartCampus</t>
    </r>
  </si>
  <si>
    <r>
      <rPr>
        <rFont val="Arial"/>
        <color theme="1"/>
        <sz val="11.0"/>
      </rPr>
      <t>Le 01/07/21 / responsabilité Wifirst / Site injoignable / durée  : 54.0 heure(s) : Site injoignable
                          Diagnostic : aucun équipement n'est joignable sur le site
                          Périmètre de l'incident : l'ensemble du site.
                          Impact de l'incident : coupure du service
                          Le site a-t-il été informé? non
                          Alerte Kiwi "#21450078" ouverte le 01/07/2021 à 12:46
Résultat : Action(s) réalisée(s) :
Commentaire :</t>
    </r>
  </si>
  <si>
    <r>
      <rPr>
        <rFont val="Arial"/>
        <b/>
        <color theme="1"/>
        <sz val="11.0"/>
      </rPr>
      <t>Leonard de Vinci</t>
    </r>
  </si>
  <si>
    <r>
      <rPr>
        <rFont val="Arial"/>
        <b/>
        <color theme="1"/>
        <sz val="11.0"/>
      </rPr>
      <t>Fibre</t>
    </r>
  </si>
  <si>
    <r>
      <rPr>
        <rFont val="Arial"/>
        <color theme="1"/>
        <sz val="11.0"/>
      </rPr>
      <t>SmartCampus</t>
    </r>
  </si>
  <si>
    <r>
      <rPr>
        <rFont val="Arial"/>
        <b/>
        <color theme="1"/>
        <sz val="11.0"/>
      </rPr>
      <t>Olympe de gouges (CROUS NANTES)</t>
    </r>
  </si>
  <si>
    <r>
      <rPr>
        <rFont val="Arial"/>
        <b/>
        <color theme="1"/>
        <sz val="11.0"/>
      </rPr>
      <t>Fibre</t>
    </r>
  </si>
  <si>
    <r>
      <rPr>
        <rFont val="Arial"/>
        <color theme="1"/>
        <sz val="11.0"/>
      </rPr>
      <t>SmartCampus</t>
    </r>
  </si>
  <si>
    <r>
      <rPr>
        <rFont val="Arial"/>
        <b/>
        <color theme="1"/>
        <sz val="11.0"/>
      </rPr>
      <t>Résidence Alice MILLIAT</t>
    </r>
  </si>
  <si>
    <r>
      <rPr>
        <rFont val="Arial"/>
        <b/>
        <color theme="1"/>
        <sz val="11.0"/>
      </rPr>
      <t>Fibre</t>
    </r>
  </si>
  <si>
    <r>
      <rPr>
        <rFont val="Arial"/>
        <color theme="1"/>
        <sz val="11.0"/>
      </rPr>
      <t>SmartCampus</t>
    </r>
  </si>
  <si>
    <r>
      <rPr>
        <rFont val="Arial"/>
        <b/>
        <color theme="1"/>
        <sz val="11.0"/>
      </rPr>
      <t>Résidence BARTHOLDI</t>
    </r>
  </si>
  <si>
    <r>
      <rPr>
        <rFont val="Arial"/>
        <b/>
        <color theme="1"/>
        <sz val="11.0"/>
      </rPr>
      <t>Fibre</t>
    </r>
  </si>
  <si>
    <r>
      <rPr>
        <rFont val="Arial"/>
        <color theme="1"/>
        <sz val="11.0"/>
      </rPr>
      <t>SmartCampus</t>
    </r>
  </si>
  <si>
    <r>
      <rPr>
        <rFont val="Arial"/>
        <b/>
        <color theme="1"/>
        <sz val="11.0"/>
      </rPr>
      <t>Résidence CORBILO</t>
    </r>
  </si>
  <si>
    <r>
      <rPr>
        <rFont val="Arial"/>
        <b/>
        <color theme="1"/>
        <sz val="11.0"/>
      </rPr>
      <t>Fibre</t>
    </r>
  </si>
  <si>
    <r>
      <rPr>
        <rFont val="Arial"/>
        <color theme="1"/>
        <sz val="11.0"/>
      </rPr>
      <t>SmartCampus</t>
    </r>
  </si>
  <si>
    <r>
      <rPr>
        <rFont val="Arial"/>
        <b/>
        <color theme="1"/>
        <sz val="11.0"/>
      </rPr>
      <t>Résidence EINSTEIN</t>
    </r>
  </si>
  <si>
    <r>
      <rPr>
        <rFont val="Arial"/>
        <b/>
        <color theme="1"/>
        <sz val="11.0"/>
      </rPr>
      <t>Fibre</t>
    </r>
  </si>
  <si>
    <r>
      <rPr>
        <rFont val="Arial"/>
        <color theme="1"/>
        <sz val="11.0"/>
      </rPr>
      <t>PlanetCampus</t>
    </r>
  </si>
  <si>
    <r>
      <rPr>
        <rFont val="Arial"/>
        <b/>
        <color theme="1"/>
        <sz val="11.0"/>
      </rPr>
      <t>Résidence FAIDHERBE</t>
    </r>
  </si>
  <si>
    <r>
      <rPr>
        <rFont val="Arial"/>
        <b/>
        <color theme="1"/>
        <sz val="11.0"/>
      </rPr>
      <t>Fibre</t>
    </r>
  </si>
  <si>
    <r>
      <rPr>
        <rFont val="Arial"/>
        <color theme="1"/>
        <sz val="11.0"/>
      </rPr>
      <t>PlanetCampus</t>
    </r>
  </si>
  <si>
    <r>
      <rPr>
        <rFont val="Arial"/>
        <b/>
        <color theme="1"/>
        <sz val="11.0"/>
      </rPr>
      <t>Résidence Haute Forêt</t>
    </r>
  </si>
  <si>
    <r>
      <rPr>
        <rFont val="Arial"/>
        <b/>
        <color theme="1"/>
        <sz val="11.0"/>
      </rPr>
      <t>Fibre</t>
    </r>
  </si>
  <si>
    <r>
      <rPr>
        <rFont val="Arial"/>
        <color theme="1"/>
        <sz val="11.0"/>
      </rPr>
      <t>SmartCampus</t>
    </r>
  </si>
  <si>
    <r>
      <rPr>
        <rFont val="Arial"/>
        <b/>
        <color theme="1"/>
        <sz val="11.0"/>
      </rPr>
      <t>Résidence ILE DE NANTES</t>
    </r>
  </si>
  <si>
    <r>
      <rPr>
        <rFont val="Arial"/>
        <b/>
        <color theme="1"/>
        <sz val="11.0"/>
      </rPr>
      <t>Fibre</t>
    </r>
  </si>
  <si>
    <r>
      <rPr>
        <rFont val="Arial"/>
        <color theme="1"/>
        <sz val="11.0"/>
      </rPr>
      <t>SmartCampus</t>
    </r>
  </si>
  <si>
    <r>
      <rPr>
        <rFont val="Arial"/>
        <b/>
        <color theme="1"/>
        <sz val="11.0"/>
      </rPr>
      <t>Résidence Jacques TYMEN</t>
    </r>
  </si>
  <si>
    <r>
      <rPr>
        <rFont val="Arial"/>
        <b/>
        <color theme="1"/>
        <sz val="11.0"/>
      </rPr>
      <t>Fibre</t>
    </r>
  </si>
  <si>
    <r>
      <rPr>
        <rFont val="Arial"/>
        <color theme="1"/>
        <sz val="11.0"/>
      </rPr>
      <t>SmartCampus</t>
    </r>
  </si>
  <si>
    <r>
      <rPr>
        <rFont val="Arial"/>
        <b/>
        <color theme="1"/>
        <sz val="11.0"/>
      </rPr>
      <t>Résidence JEAN TUSQUES</t>
    </r>
  </si>
  <si>
    <r>
      <rPr>
        <rFont val="Arial"/>
        <b/>
        <color theme="1"/>
        <sz val="11.0"/>
      </rPr>
      <t>Fibre</t>
    </r>
  </si>
  <si>
    <r>
      <rPr>
        <rFont val="Arial"/>
        <color theme="1"/>
        <sz val="11.0"/>
      </rPr>
      <t>SmartCampus</t>
    </r>
  </si>
  <si>
    <r>
      <rPr>
        <rFont val="Arial"/>
        <b/>
        <color theme="1"/>
        <sz val="11.0"/>
      </rPr>
      <t>Résidence John Pershing</t>
    </r>
  </si>
  <si>
    <r>
      <rPr>
        <rFont val="Arial"/>
        <b/>
        <color theme="1"/>
        <sz val="11.0"/>
      </rPr>
      <t>Fibre</t>
    </r>
  </si>
  <si>
    <r>
      <rPr>
        <rFont val="Arial"/>
        <color theme="1"/>
        <sz val="11.0"/>
      </rPr>
      <t>SmartCampus</t>
    </r>
  </si>
  <si>
    <r>
      <rPr>
        <rFont val="Arial"/>
        <b/>
        <color theme="1"/>
        <sz val="11.0"/>
      </rPr>
      <t>Résidence LA DORMERIE</t>
    </r>
  </si>
  <si>
    <r>
      <rPr>
        <rFont val="Arial"/>
        <b/>
        <color theme="1"/>
        <sz val="11.0"/>
      </rPr>
      <t>Fibre</t>
    </r>
  </si>
  <si>
    <r>
      <rPr>
        <rFont val="Arial"/>
        <color theme="1"/>
        <sz val="11.0"/>
      </rPr>
      <t>SmartCampus</t>
    </r>
  </si>
  <si>
    <r>
      <rPr>
        <rFont val="Arial"/>
        <b/>
        <color theme="1"/>
        <sz val="11.0"/>
      </rPr>
      <t>Résidence La Madeleine</t>
    </r>
  </si>
  <si>
    <r>
      <rPr>
        <rFont val="Arial"/>
        <b/>
        <color theme="1"/>
        <sz val="11.0"/>
      </rPr>
      <t>Fibre</t>
    </r>
  </si>
  <si>
    <r>
      <rPr>
        <rFont val="Arial"/>
        <color theme="1"/>
        <sz val="11.0"/>
      </rPr>
      <t>SmartCampus</t>
    </r>
  </si>
  <si>
    <r>
      <rPr>
        <rFont val="Arial"/>
        <b/>
        <color theme="1"/>
        <sz val="11.0"/>
      </rPr>
      <t>Résidence LES HAUTS DE SAINT AUBIN</t>
    </r>
  </si>
  <si>
    <r>
      <rPr>
        <rFont val="Arial"/>
        <b/>
        <color theme="1"/>
        <sz val="11.0"/>
      </rPr>
      <t>Fibre</t>
    </r>
  </si>
  <si>
    <r>
      <rPr>
        <rFont val="Arial"/>
        <color theme="1"/>
        <sz val="11.0"/>
      </rPr>
      <t>SmartCampus</t>
    </r>
  </si>
  <si>
    <r>
      <rPr>
        <rFont val="Arial"/>
        <b/>
        <color theme="1"/>
        <sz val="11.0"/>
      </rPr>
      <t>Résidence les Landes</t>
    </r>
  </si>
  <si>
    <r>
      <rPr>
        <rFont val="Arial"/>
        <b/>
        <color theme="1"/>
        <sz val="11.0"/>
      </rPr>
      <t>Fibre</t>
    </r>
  </si>
  <si>
    <r>
      <rPr>
        <rFont val="Arial"/>
        <color theme="1"/>
        <sz val="11.0"/>
      </rPr>
      <t>SmartCampus</t>
    </r>
  </si>
  <si>
    <t xml:space="preserve">Le 17/07/21 / responsabilité Wifirst / Site injoignable / durée  : 3.0 heure(s) : Site injoignable
                          Diagnostic : aucun équipement n'est joignable sur le site
                          Périmètre de l'incident : l'ensemble du site.
                          Impact de l'incident : coupure du service
                          Le site a-t-il été informé? non
                          Alerte Kiwi "#21450621" ouverte le 17/07/2021 à 14:46
Résultat : Le service est rétabli sur le site Résidence Les Landes
                          suite à la prise en charge de l'incident par nos équipes.
Le 17/07/21 / responsabilité Wifirst / Site injoignable / durée  : 2.0 heure(s) : Site injoignable / service Wifirst totalement indisponible
Diagnostic : Les équipements Wifirst sont injoignables ou les services Wifirst ne sont plus opérationnels
Périmètre : l’ensemble du site
Impact : Service interrompu 
Résultat : retour SFR :
17 juil2021 19:29	0PE/SUIVI : service rétabli suite intervention par notre support au niveau de l'équipement backbone
Le 21/07/21 / responsabilité Wifirst / Site injoignable / durée  : 5.0 heure(s) : Site injoignable
                          Diagnostic : aucun équipement n'est joignable sur le site
                          Périmètre de l'incident : l'ensemble du site.
                          Impact de l'incident : coupure du service
                          Le site a-t-il été informé? non
                          Alerte Kiwi "#21450769" ouverte le 21/07/2021 à 22:24
Résultat : Le service est rétabli sur le site Résidence Les Landes
                          suite à la prise en charge de l'incident par nos équipes.
</t>
  </si>
  <si>
    <r>
      <rPr>
        <rFont val="Arial"/>
        <b/>
        <color theme="1"/>
        <sz val="11.0"/>
      </rPr>
      <t>Résidence les SAUMONIERES</t>
    </r>
  </si>
  <si>
    <r>
      <rPr>
        <rFont val="Arial"/>
        <b/>
        <color theme="1"/>
        <sz val="11.0"/>
      </rPr>
      <t>Fibre</t>
    </r>
  </si>
  <si>
    <r>
      <rPr>
        <rFont val="Arial"/>
        <color theme="1"/>
        <sz val="11.0"/>
      </rPr>
      <t>SmartCampus</t>
    </r>
  </si>
  <si>
    <r>
      <rPr>
        <rFont val="Arial"/>
        <b/>
        <color theme="1"/>
        <sz val="11.0"/>
      </rPr>
      <t>Résidence LONGCHAMP</t>
    </r>
  </si>
  <si>
    <r>
      <rPr>
        <rFont val="Arial"/>
        <b/>
        <color theme="1"/>
        <sz val="11.0"/>
      </rPr>
      <t>Fibre</t>
    </r>
  </si>
  <si>
    <r>
      <rPr>
        <rFont val="Arial"/>
        <color theme="1"/>
        <sz val="11.0"/>
      </rPr>
      <t>SmartCampus</t>
    </r>
  </si>
  <si>
    <r>
      <rPr>
        <rFont val="Arial"/>
        <b/>
        <color theme="1"/>
        <sz val="11.0"/>
      </rPr>
      <t>Résidence Madeleine Bres</t>
    </r>
  </si>
  <si>
    <r>
      <rPr>
        <rFont val="Arial"/>
        <b/>
        <color theme="1"/>
        <sz val="11.0"/>
      </rPr>
      <t>Fibre</t>
    </r>
  </si>
  <si>
    <r>
      <rPr>
        <rFont val="Arial"/>
        <color theme="1"/>
        <sz val="11.0"/>
      </rPr>
      <t>SmartCampus</t>
    </r>
  </si>
  <si>
    <r>
      <rPr>
        <rFont val="Arial"/>
        <b/>
        <color theme="1"/>
        <sz val="11.0"/>
      </rPr>
      <t>Residence O-Slow</t>
    </r>
  </si>
  <si>
    <r>
      <rPr>
        <rFont val="Arial"/>
        <b/>
        <color theme="1"/>
        <sz val="11.0"/>
      </rPr>
      <t>Fibre</t>
    </r>
  </si>
  <si>
    <r>
      <rPr>
        <rFont val="Arial"/>
        <color theme="1"/>
        <sz val="11.0"/>
      </rPr>
      <t>PlanetCampus</t>
    </r>
  </si>
  <si>
    <r>
      <rPr>
        <rFont val="Arial"/>
        <b/>
        <color theme="1"/>
        <sz val="11.0"/>
      </rPr>
      <t>Résidence Rene Rouchy</t>
    </r>
  </si>
  <si>
    <r>
      <rPr>
        <rFont val="Arial"/>
        <b/>
        <color theme="1"/>
        <sz val="11.0"/>
      </rPr>
      <t>Fibre</t>
    </r>
  </si>
  <si>
    <r>
      <rPr>
        <rFont val="Arial"/>
        <color theme="1"/>
        <sz val="11.0"/>
      </rPr>
      <t>SmartCampus</t>
    </r>
  </si>
  <si>
    <r>
      <rPr>
        <rFont val="Arial"/>
        <b/>
        <color theme="1"/>
        <sz val="11.0"/>
      </rPr>
      <t>Résidence Volta</t>
    </r>
  </si>
  <si>
    <r>
      <rPr>
        <rFont val="Arial"/>
        <b/>
        <color theme="1"/>
        <sz val="11.0"/>
      </rPr>
      <t>Fibre</t>
    </r>
  </si>
  <si>
    <r>
      <rPr>
        <rFont val="Arial"/>
        <color theme="1"/>
        <sz val="11.0"/>
      </rPr>
      <t>PlanetCampus</t>
    </r>
  </si>
  <si>
    <r>
      <rPr>
        <rFont val="Arial"/>
        <b/>
        <color theme="1"/>
        <sz val="11.0"/>
      </rPr>
      <t>Résidence WANGARI MAATHAI Nantes</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</si>
  <si>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</si>
  <si>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</si>
  <si>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</si>
  <si>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</si>
  <si>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</si>
  <si>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</si>
  <si>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</si>
  <si>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</si>
  <si>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</si>
  <si>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</si>
  <si>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</si>
  <si>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</si>
  <si>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</si>
  <si>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NICE-TOULON</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</si>
  <si>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</si>
  <si>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</si>
  <si>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</si>
  <si>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</si>
  <si>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</si>
  <si>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</si>
  <si>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</si>
  <si>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</si>
  <si>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</si>
  <si>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</si>
  <si>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</si>
  <si>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</si>
  <si>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Baie des Anges</t>
    </r>
  </si>
  <si>
    <r>
      <rPr>
        <rFont val="Arial"/>
        <b/>
        <color theme="1"/>
        <sz val="11.0"/>
      </rPr>
      <t>Fibre</t>
    </r>
  </si>
  <si>
    <r>
      <rPr>
        <rFont val="Arial"/>
        <color theme="1"/>
        <sz val="11.0"/>
      </rPr>
      <t>SmartCampus</t>
    </r>
  </si>
  <si>
    <r>
      <rPr>
        <rFont val="Arial"/>
        <b/>
        <color theme="1"/>
        <sz val="11.0"/>
      </rPr>
      <t>Coudon - Bâtiment F</t>
    </r>
  </si>
  <si>
    <r>
      <rPr>
        <rFont val="Arial"/>
        <b/>
        <color theme="1"/>
        <sz val="11.0"/>
      </rPr>
      <t>Fibre</t>
    </r>
  </si>
  <si>
    <r>
      <rPr>
        <rFont val="Arial"/>
        <color theme="1"/>
        <sz val="11.0"/>
      </rPr>
      <t>SmartCampus</t>
    </r>
  </si>
  <si>
    <r>
      <rPr>
        <rFont val="Arial"/>
        <b/>
        <color theme="1"/>
        <sz val="11.0"/>
      </rPr>
      <t>Coudon - Bâtiment G</t>
    </r>
  </si>
  <si>
    <r>
      <rPr>
        <rFont val="Arial"/>
        <b/>
        <color theme="1"/>
        <sz val="11.0"/>
      </rPr>
      <t>Fibre</t>
    </r>
  </si>
  <si>
    <r>
      <rPr>
        <rFont val="Arial"/>
        <color theme="1"/>
        <sz val="11.0"/>
      </rPr>
      <t>SmartCampus</t>
    </r>
  </si>
  <si>
    <r>
      <rPr>
        <rFont val="Arial"/>
        <b/>
        <color theme="1"/>
        <sz val="11.0"/>
      </rPr>
      <t>Faron</t>
    </r>
  </si>
  <si>
    <r>
      <rPr>
        <rFont val="Arial"/>
        <b/>
        <color theme="1"/>
        <sz val="11.0"/>
      </rPr>
      <t>Fibre</t>
    </r>
  </si>
  <si>
    <r>
      <rPr>
        <rFont val="Arial"/>
        <color theme="1"/>
        <sz val="11.0"/>
      </rPr>
      <t>SmartCampus</t>
    </r>
  </si>
  <si>
    <r>
      <rPr>
        <rFont val="Arial"/>
        <b/>
        <color theme="1"/>
        <sz val="11.0"/>
      </rPr>
      <t>Fenouillet</t>
    </r>
  </si>
  <si>
    <r>
      <rPr>
        <rFont val="Arial"/>
        <b/>
        <color theme="1"/>
        <sz val="11.0"/>
      </rPr>
      <t>Fibre</t>
    </r>
  </si>
  <si>
    <r>
      <rPr>
        <rFont val="Arial"/>
        <color theme="1"/>
        <sz val="11.0"/>
      </rPr>
      <t>SmartCampus</t>
    </r>
  </si>
  <si>
    <r>
      <rPr>
        <rFont val="Arial"/>
        <b/>
        <color theme="1"/>
        <sz val="11.0"/>
      </rPr>
      <t>Jean Médecin A/B</t>
    </r>
  </si>
  <si>
    <r>
      <rPr>
        <rFont val="Arial"/>
        <b/>
        <color theme="1"/>
        <sz val="11.0"/>
      </rPr>
      <t>Fibre</t>
    </r>
  </si>
  <si>
    <r>
      <rPr>
        <rFont val="Arial"/>
        <color theme="1"/>
        <sz val="11.0"/>
      </rPr>
      <t>PlanetCampus</t>
    </r>
  </si>
  <si>
    <r>
      <rPr>
        <rFont val="Arial"/>
        <b/>
        <color theme="1"/>
        <sz val="11.0"/>
      </rPr>
      <t>Jean Médecin C</t>
    </r>
  </si>
  <si>
    <r>
      <rPr>
        <rFont val="Arial"/>
        <b/>
        <color theme="1"/>
        <sz val="11.0"/>
      </rPr>
      <t>Fibre</t>
    </r>
  </si>
  <si>
    <r>
      <rPr>
        <rFont val="Arial"/>
        <color theme="1"/>
        <sz val="11.0"/>
      </rPr>
      <t>SmartCampus</t>
    </r>
  </si>
  <si>
    <r>
      <rPr>
        <rFont val="Arial"/>
        <b/>
        <color theme="1"/>
        <sz val="11.0"/>
      </rPr>
      <t>Jean Médecin D</t>
    </r>
  </si>
  <si>
    <r>
      <rPr>
        <rFont val="Arial"/>
        <b/>
        <color theme="1"/>
        <sz val="11.0"/>
      </rPr>
      <t>Fibre</t>
    </r>
  </si>
  <si>
    <r>
      <rPr>
        <rFont val="Arial"/>
        <color theme="1"/>
        <sz val="11.0"/>
      </rPr>
      <t>SmartCampus</t>
    </r>
  </si>
  <si>
    <r>
      <rPr>
        <rFont val="Arial"/>
        <b/>
        <color theme="1"/>
        <sz val="11.0"/>
      </rPr>
      <t>Jean Médecin E</t>
    </r>
  </si>
  <si>
    <r>
      <rPr>
        <rFont val="Arial"/>
        <b/>
        <color theme="1"/>
        <sz val="11.0"/>
      </rPr>
      <t>Fibre</t>
    </r>
  </si>
  <si>
    <r>
      <rPr>
        <rFont val="Arial"/>
        <color theme="1"/>
        <sz val="11.0"/>
      </rPr>
      <t>SmartCampus</t>
    </r>
  </si>
  <si>
    <r>
      <rPr>
        <rFont val="Arial"/>
        <b/>
        <color theme="1"/>
        <sz val="11.0"/>
      </rPr>
      <t>Jean Médecin F</t>
    </r>
  </si>
  <si>
    <r>
      <rPr>
        <rFont val="Arial"/>
        <b/>
        <color theme="1"/>
        <sz val="11.0"/>
      </rPr>
      <t>Fibre</t>
    </r>
  </si>
  <si>
    <r>
      <rPr>
        <rFont val="Arial"/>
        <color theme="1"/>
        <sz val="11.0"/>
      </rPr>
      <t>SmartCampus</t>
    </r>
  </si>
  <si>
    <r>
      <rPr>
        <rFont val="Arial"/>
        <b/>
        <color theme="1"/>
        <sz val="11.0"/>
      </rPr>
      <t>La Madeleine</t>
    </r>
  </si>
  <si>
    <r>
      <rPr>
        <rFont val="Arial"/>
        <b/>
        <color theme="1"/>
        <sz val="11.0"/>
      </rPr>
      <t>Fibre</t>
    </r>
  </si>
  <si>
    <r>
      <rPr>
        <rFont val="Arial"/>
        <color theme="1"/>
        <sz val="11.0"/>
      </rPr>
      <t>PlanetCampus</t>
    </r>
  </si>
  <si>
    <r>
      <rPr>
        <rFont val="Arial"/>
        <b/>
        <color theme="1"/>
        <sz val="11.0"/>
      </rPr>
      <t>Les Clémentines</t>
    </r>
  </si>
  <si>
    <r>
      <rPr>
        <rFont val="Arial"/>
        <b/>
        <color theme="1"/>
        <sz val="11.0"/>
      </rPr>
      <t>Fibre</t>
    </r>
  </si>
  <si>
    <r>
      <rPr>
        <rFont val="Arial"/>
        <color theme="1"/>
        <sz val="11.0"/>
      </rPr>
      <t>PlanetCampus</t>
    </r>
  </si>
  <si>
    <r>
      <rPr>
        <rFont val="Arial"/>
        <b/>
        <color theme="1"/>
        <sz val="11.0"/>
      </rPr>
      <t>Les Collinettes</t>
    </r>
  </si>
  <si>
    <r>
      <rPr>
        <rFont val="Arial"/>
        <b/>
        <color theme="1"/>
        <sz val="11.0"/>
      </rPr>
      <t>Fibre</t>
    </r>
  </si>
  <si>
    <r>
      <rPr>
        <rFont val="Arial"/>
        <color theme="1"/>
        <sz val="11.0"/>
      </rPr>
      <t>SmartCampus</t>
    </r>
  </si>
  <si>
    <r>
      <rPr>
        <rFont val="Arial"/>
        <b/>
        <color theme="1"/>
        <sz val="11.0"/>
      </rPr>
      <t>Les Dolines</t>
    </r>
  </si>
  <si>
    <r>
      <rPr>
        <rFont val="Arial"/>
        <b/>
        <color theme="1"/>
        <sz val="11.0"/>
      </rPr>
      <t>Fibre</t>
    </r>
  </si>
  <si>
    <r>
      <rPr>
        <rFont val="Arial"/>
        <color theme="1"/>
        <sz val="11.0"/>
      </rPr>
      <t>SmartCampus</t>
    </r>
  </si>
  <si>
    <r>
      <rPr>
        <rFont val="Arial"/>
        <b/>
        <color theme="1"/>
        <sz val="11.0"/>
      </rPr>
      <t>Montebello</t>
    </r>
  </si>
  <si>
    <r>
      <rPr>
        <rFont val="Arial"/>
        <b/>
        <color theme="1"/>
        <sz val="11.0"/>
      </rPr>
      <t>Fibre</t>
    </r>
  </si>
  <si>
    <r>
      <rPr>
        <rFont val="Arial"/>
        <color theme="1"/>
        <sz val="11.0"/>
      </rPr>
      <t>SmartCampus</t>
    </r>
  </si>
  <si>
    <r>
      <rPr>
        <rFont val="Arial"/>
        <color theme="1"/>
        <sz val="11.0"/>
      </rPr>
      <t xml:space="preserve">Le 27/07/21 / responsabilité Wifirst / Site injoignable / durée  : 0.0 heure(s) : Site injoignable
                          Diagnostic : aucun équipement n'est joignable sur le site
                          Périmètre de l'incident : l'ensemble du site.
                          Impact de l'incident : coupure du service
                          Le site a-t-il été informé? non
                          Alerte Kiwi "#21451040" ouverte le 27/07/2021 à 14:50
                          Ouverture de l'incident suite à une réouverture de l'alerte Last Seen à 27/07/2021 à 15:06
Résultat : Le service est rétabli sur le site Montebello
                          suite à la prise en charge de l'incident par nos équipes.
</t>
    </r>
  </si>
  <si>
    <r>
      <rPr>
        <rFont val="Arial"/>
        <b/>
        <color theme="1"/>
        <sz val="11.0"/>
      </rPr>
      <t>Newton</t>
    </r>
  </si>
  <si>
    <r>
      <rPr>
        <rFont val="Arial"/>
        <b/>
        <color theme="1"/>
        <sz val="11.0"/>
      </rPr>
      <t>Fibre</t>
    </r>
  </si>
  <si>
    <r>
      <rPr>
        <rFont val="Arial"/>
        <color theme="1"/>
        <sz val="11.0"/>
      </rPr>
      <t>SmartCampus</t>
    </r>
  </si>
  <si>
    <r>
      <rPr>
        <rFont val="Arial"/>
        <b/>
        <color theme="1"/>
        <sz val="11.0"/>
      </rPr>
      <t>Olivier Chesneau</t>
    </r>
  </si>
  <si>
    <r>
      <rPr>
        <rFont val="Arial"/>
        <b/>
        <color theme="1"/>
        <sz val="11.0"/>
      </rPr>
      <t>Fibre</t>
    </r>
  </si>
  <si>
    <r>
      <rPr>
        <rFont val="Arial"/>
        <color theme="1"/>
        <sz val="11.0"/>
      </rPr>
      <t>SmartCampus</t>
    </r>
  </si>
  <si>
    <r>
      <rPr>
        <rFont val="Arial"/>
        <color theme="1"/>
        <sz val="11.0"/>
      </rPr>
      <t>Le 28/06/21 / responsabilité Wifirst / fr-FR, incident.typology.more_than_twenty_ap_unreachable / durée  : 41.0 heure(s) : 20% ou plus des AP injoignables
Diagnostic :20% ou plus des AP du site sont injoignables
Périmètre :
LABEL MAC ET MODEL DES AP
Impact : Service dégradé
f0:3e:90:00:08:80	Batiment Principal / ETAGE 3	AP-58	RuckusWi	R310		10.188.13.147				2 days ago	
f0:3e:90:00:0c:60	Batiment Principal / ETAGE 3	AP-71	RuckusWi	R310		10.188.148.94				2 days ago	
f0:3e:90:00:0c:a0	Batiment Principal / ETAGE 2	AP-90	RuckusWi			10.188.148.157					2 months ago	
f0:3e:90:00:0d:80	Batiment Principal / ETAGE 3	AP-69	RuckusWi			10.188.149.190					11 months ago	
f0:3e:90:00:23:30	Batiment Principal / ETAGE 2	AP-80	RuckusWi	R310		10.188.47.57				a day ago	
f0:3e:90:01:40:a0	Batiment Principal / ETAGE 6	AP-12	RuckusWi	R310		10.188.229.35				14 hours ago	
f8:e7:1e:13:6c:10	Batiment Principal / ETAGE 4	AP-50	RuckusWi			10.188.104.1					11 months ago	
f8:e7:1e:13:6c:c0	Batiment Principal / ETAGE 4	AP-49	RuckusWi			10.188.104.177					a month ago 
Résultat : Action(s) réalisée(s) :
Commentaire :
f0:3e:90:00:0c:a0 &gt; AP-90 &gt; Chambre 248 &gt; Batiment Principal / ETAGE 2 &gt; Surement débranché par le client
f8:e7:1e:13:6c:10 &gt; AP-50 &gt; Chambre 438 &gt; Batiment Principal / ETAGE 4 &gt; Surement débranché par le client
Toutes les autres APs sont de nouveaux joignables et étaient débranchées par les clients
Le gardien s'occupe de faire rebrancher les bornes par les clients</t>
    </r>
  </si>
  <si>
    <r>
      <rPr>
        <rFont val="Arial"/>
        <b/>
        <color theme="1"/>
        <sz val="11.0"/>
      </rPr>
      <t>Portalis</t>
    </r>
  </si>
  <si>
    <r>
      <rPr>
        <rFont val="Arial"/>
        <b/>
        <color theme="1"/>
        <sz val="11.0"/>
      </rPr>
      <t>Fibre</t>
    </r>
  </si>
  <si>
    <r>
      <rPr>
        <rFont val="Arial"/>
        <color theme="1"/>
        <sz val="11.0"/>
      </rPr>
      <t>SmartCampus</t>
    </r>
  </si>
  <si>
    <r>
      <rPr>
        <rFont val="Arial"/>
        <b/>
        <color theme="1"/>
        <sz val="11.0"/>
      </rPr>
      <t>Residence Valrose</t>
    </r>
  </si>
  <si>
    <r>
      <rPr>
        <rFont val="Arial"/>
        <b/>
        <color theme="1"/>
        <sz val="11.0"/>
      </rPr>
      <t>Fibre</t>
    </r>
  </si>
  <si>
    <r>
      <rPr>
        <rFont val="Arial"/>
        <color theme="1"/>
        <sz val="11.0"/>
      </rPr>
      <t>SmartCampus</t>
    </r>
  </si>
  <si>
    <r>
      <rPr>
        <rFont val="Arial"/>
        <b/>
        <color theme="1"/>
        <sz val="11.0"/>
      </rPr>
      <t>Romain Gary</t>
    </r>
  </si>
  <si>
    <r>
      <rPr>
        <rFont val="Arial"/>
        <b/>
        <color theme="1"/>
        <sz val="11.0"/>
      </rPr>
      <t>Fibre</t>
    </r>
  </si>
  <si>
    <r>
      <rPr>
        <rFont val="Arial"/>
        <color theme="1"/>
        <sz val="11.0"/>
      </rPr>
      <t>PlanetCampus</t>
    </r>
  </si>
  <si>
    <r>
      <rPr>
        <rFont val="Arial"/>
        <b/>
        <color theme="1"/>
        <sz val="11.0"/>
      </rPr>
      <t>Saint-Antoine</t>
    </r>
  </si>
  <si>
    <r>
      <rPr>
        <rFont val="Arial"/>
        <b/>
        <color theme="1"/>
        <sz val="11.0"/>
      </rPr>
      <t>Fibre</t>
    </r>
  </si>
  <si>
    <r>
      <rPr>
        <rFont val="Arial"/>
        <color theme="1"/>
        <sz val="11.0"/>
      </rPr>
      <t>SmartCampus</t>
    </r>
  </si>
  <si>
    <r>
      <rPr>
        <rFont val="Arial"/>
        <color theme="1"/>
        <sz val="11.0"/>
      </rPr>
      <t xml:space="preserve">Le 01/07/21 / responsabilité Wifirst / Site injoignable / durée  : 0.0 heure(s) : Site injoignable
                          Diagnostic : aucun équipement n'est joignable sur le site
                          Périmètre de l'incident : l'ensemble du site.
                          Impact de l'incident : coupure du service
                          Le site a-t-il été informé? non
                          Alerte Kiwi "#21450057" ouverte le 01/07/2021 à 09:22
Résultat : Le service est rétabli sur le site Saint-Antoine
                          suite à la prise en charge de l'incident par nos équipes.
</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</si>
  <si>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</si>
  <si>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</si>
  <si>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</si>
  <si>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</si>
  <si>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</si>
  <si>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</si>
  <si>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</si>
  <si>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</si>
  <si>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</si>
  <si>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</si>
  <si>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</si>
  <si>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Normandie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</si>
  <si>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</si>
  <si>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</si>
  <si>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</si>
  <si>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</si>
  <si>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</si>
  <si>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</si>
  <si>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</si>
  <si>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</si>
  <si>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</si>
  <si>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</si>
  <si>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</si>
  <si>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</si>
  <si>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A'Dock</t>
    </r>
  </si>
  <si>
    <r>
      <rPr>
        <rFont val="Arial"/>
        <b/>
        <color theme="1"/>
        <sz val="11.0"/>
      </rPr>
      <t>Fibre</t>
    </r>
  </si>
  <si>
    <r>
      <rPr>
        <rFont val="Arial"/>
        <color theme="1"/>
        <sz val="11.0"/>
      </rPr>
      <t>SmartCampus</t>
    </r>
  </si>
  <si>
    <r>
      <rPr>
        <rFont val="Arial"/>
        <color theme="1"/>
        <sz val="11.0"/>
      </rPr>
      <t>Le 20/07/21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</si>
  <si>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ANDRÉ BRETON</t>
    </r>
  </si>
  <si>
    <r>
      <rPr>
        <rFont val="Arial"/>
        <b/>
        <color theme="1"/>
        <sz val="11.0"/>
      </rPr>
      <t>Fibre</t>
    </r>
  </si>
  <si>
    <r>
      <rPr>
        <rFont val="Arial"/>
        <color theme="1"/>
        <sz val="11.0"/>
      </rPr>
      <t>SmartCampus</t>
    </r>
  </si>
  <si>
    <r>
      <rPr>
        <rFont val="Arial"/>
        <b/>
        <color theme="1"/>
        <sz val="11.0"/>
      </rPr>
      <t>Barbet</t>
    </r>
  </si>
  <si>
    <r>
      <rPr>
        <rFont val="Arial"/>
        <b/>
        <color theme="1"/>
        <sz val="11.0"/>
      </rPr>
      <t>Fibre</t>
    </r>
  </si>
  <si>
    <r>
      <rPr>
        <rFont val="Arial"/>
        <color theme="1"/>
        <sz val="11.0"/>
      </rPr>
      <t>SmartCampus</t>
    </r>
  </si>
  <si>
    <r>
      <rPr>
        <rFont val="Arial"/>
        <b/>
        <color theme="1"/>
        <sz val="11.0"/>
      </rPr>
      <t>Bougainville</t>
    </r>
  </si>
  <si>
    <r>
      <rPr>
        <rFont val="Arial"/>
        <b/>
        <color theme="1"/>
        <sz val="11.0"/>
      </rPr>
      <t>Fibre</t>
    </r>
  </si>
  <si>
    <r>
      <rPr>
        <rFont val="Arial"/>
        <color theme="1"/>
        <sz val="11.0"/>
      </rPr>
      <t>SmartCampus</t>
    </r>
  </si>
  <si>
    <r>
      <rPr>
        <rFont val="Arial"/>
        <color theme="1"/>
        <sz val="11.0"/>
      </rPr>
      <t>Le 20/07/21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</si>
  <si>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Boulevard des Belges</t>
    </r>
  </si>
  <si>
    <r>
      <rPr>
        <rFont val="Arial"/>
        <b/>
        <color theme="1"/>
        <sz val="11.0"/>
      </rPr>
      <t>Fibre</t>
    </r>
  </si>
  <si>
    <r>
      <rPr>
        <rFont val="Arial"/>
        <color theme="1"/>
        <sz val="11.0"/>
      </rPr>
      <t>SmartCampus</t>
    </r>
  </si>
  <si>
    <r>
      <rPr>
        <rFont val="Arial"/>
        <b/>
        <color theme="1"/>
        <sz val="11.0"/>
      </rPr>
      <t>Bovary</t>
    </r>
  </si>
  <si>
    <r>
      <rPr>
        <rFont val="Arial"/>
        <b/>
        <color theme="1"/>
        <sz val="11.0"/>
      </rPr>
      <t>Fibre</t>
    </r>
  </si>
  <si>
    <r>
      <rPr>
        <rFont val="Arial"/>
        <color theme="1"/>
        <sz val="11.0"/>
      </rPr>
      <t>SmartCampus</t>
    </r>
  </si>
  <si>
    <r>
      <rPr>
        <rFont val="Arial"/>
        <b/>
        <color theme="1"/>
        <sz val="11.0"/>
      </rPr>
      <t>Cap Avenues</t>
    </r>
  </si>
  <si>
    <r>
      <rPr>
        <rFont val="Arial"/>
        <b/>
        <color theme="1"/>
        <sz val="11.0"/>
      </rPr>
      <t>Fibre</t>
    </r>
  </si>
  <si>
    <r>
      <rPr>
        <rFont val="Arial"/>
        <color theme="1"/>
        <sz val="11.0"/>
      </rPr>
      <t>SmartCampus</t>
    </r>
  </si>
  <si>
    <r>
      <rPr>
        <rFont val="Arial"/>
        <b/>
        <color theme="1"/>
        <sz val="11.0"/>
      </rPr>
      <t>Caucriauville</t>
    </r>
  </si>
  <si>
    <r>
      <rPr>
        <rFont val="Arial"/>
        <b/>
        <color theme="1"/>
        <sz val="11.0"/>
      </rPr>
      <t>Fibre</t>
    </r>
  </si>
  <si>
    <r>
      <rPr>
        <rFont val="Arial"/>
        <color theme="1"/>
        <sz val="11.0"/>
      </rPr>
      <t>SmartCampus</t>
    </r>
  </si>
  <si>
    <r>
      <rPr>
        <rFont val="Arial"/>
        <color theme="1"/>
        <sz val="11.0"/>
      </rPr>
      <t>Le 20/07/21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</si>
  <si>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Cité universitaire campus 1 Bat Lorge</t>
    </r>
  </si>
  <si>
    <r>
      <rPr>
        <rFont val="Arial"/>
        <color theme="1"/>
        <sz val="11.0"/>
      </rPr>
      <t>ADSL</t>
    </r>
  </si>
  <si>
    <r>
      <rPr>
        <rFont val="Arial"/>
        <color theme="1"/>
        <sz val="11.0"/>
      </rPr>
      <t>SmartCampus</t>
    </r>
  </si>
  <si>
    <r>
      <rPr>
        <rFont val="Arial"/>
        <b/>
        <color theme="1"/>
        <sz val="11.0"/>
      </rPr>
      <t>Cité Universitaire Campus 1 Cité Campus</t>
    </r>
  </si>
  <si>
    <r>
      <rPr>
        <rFont val="Arial"/>
        <b/>
        <color theme="1"/>
        <sz val="11.0"/>
      </rPr>
      <t>Fibre</t>
    </r>
  </si>
  <si>
    <r>
      <rPr>
        <rFont val="Arial"/>
        <color theme="1"/>
        <sz val="11.0"/>
      </rPr>
      <t>SmartCampus</t>
    </r>
  </si>
  <si>
    <r>
      <rPr>
        <rFont val="Arial"/>
        <color theme="1"/>
        <sz val="11.0"/>
      </rPr>
      <t xml:space="preserve">Le 26/07/21 / responsabilité Wifirst / Site injoignable / durée  : 2.0 heure(s) : Site injoignable
                          Diagnostic : aucun équipement n'est joignable sur le site
                          Périmètre de l'incident : l'ensemble du site.
                          Impact de l'incident : coupure du service
                          Le site a-t-il été informé? non
                          Alerte Kiwi "#21450946" ouverte le 26/07/2021 à 13:44
Résultat : Le service est rétabli sur le site Campus 1 (Cité U)
                          suite à la prise en charge de l'incident par nos équipes.
</t>
    </r>
  </si>
  <si>
    <r>
      <rPr>
        <rFont val="Arial"/>
        <b/>
        <color theme="1"/>
        <sz val="11.0"/>
      </rPr>
      <t>Cité Universitaire Campus 1(batiment F, B,G)</t>
    </r>
  </si>
  <si>
    <r>
      <rPr>
        <rFont val="Arial"/>
        <b/>
        <color theme="1"/>
        <sz val="11.0"/>
      </rPr>
      <t>Fibre</t>
    </r>
  </si>
  <si>
    <r>
      <rPr>
        <rFont val="Arial"/>
        <color theme="1"/>
        <sz val="11.0"/>
      </rPr>
      <t>SmartCampus</t>
    </r>
  </si>
  <si>
    <r>
      <rPr>
        <rFont val="Arial"/>
        <color theme="1"/>
        <sz val="11.0"/>
      </rPr>
      <t xml:space="preserve">Le 26/07/21 / responsabilité Wifirst / Site injoignable / durée  : 2.0 heure(s) : Site injoignable
                          Diagnostic : aucun équipement n'est joignable sur le site
                          Périmètre de l'incident : l'ensemble du site.
                          Impact de l'incident : coupure du service
                          Le site a-t-il été informé? non
                          Alerte Kiwi "#21450947" ouverte le 26/07/2021 à 13:44
Résultat : Le service est rétabli sur le site Campus 1 (Cité U)
                          suite à la prise en charge de l'incident par nos équipes.
</t>
    </r>
  </si>
  <si>
    <r>
      <rPr>
        <rFont val="Arial"/>
        <b/>
        <color theme="1"/>
        <sz val="11.0"/>
      </rPr>
      <t>CLOVIS</t>
    </r>
  </si>
  <si>
    <r>
      <rPr>
        <rFont val="Arial"/>
        <b/>
        <color theme="1"/>
        <sz val="11.0"/>
      </rPr>
      <t>Fibre</t>
    </r>
  </si>
  <si>
    <r>
      <rPr>
        <rFont val="Arial"/>
        <color theme="1"/>
        <sz val="11.0"/>
      </rPr>
      <t>SmartCampus</t>
    </r>
  </si>
  <si>
    <r>
      <rPr>
        <rFont val="Arial"/>
        <color theme="1"/>
        <sz val="11.0"/>
      </rPr>
      <t>Le 20/07/21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</si>
  <si>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Côte de Nacre</t>
    </r>
  </si>
  <si>
    <r>
      <rPr>
        <rFont val="Arial"/>
        <b/>
        <color theme="1"/>
        <sz val="11.0"/>
      </rPr>
      <t>Fibre</t>
    </r>
  </si>
  <si>
    <r>
      <rPr>
        <rFont val="Arial"/>
        <color theme="1"/>
        <sz val="11.0"/>
      </rPr>
      <t>SmartCampus</t>
    </r>
  </si>
  <si>
    <r>
      <rPr>
        <rFont val="Arial"/>
        <color theme="1"/>
        <sz val="11.0"/>
      </rPr>
      <t xml:space="preserve">Le 23/07/21 / responsabilité Wifirst / Site injoignable / durée  : 1.0 heure(s) : Site injoignable
                          Diagnostic : aucun équipement n'est joignable sur le site
                          Périmètre de l'incident : l'ensemble du site.
                          Impact de l'incident : coupure du service
                          Le site a-t-il été informé? non
                          Alerte Kiwi "#21450852" ouverte le 23/07/2021 à 14:02
Résultat : Le service est rétabli sur le site Côte de Nacre
                          suite à la prise en charge de l'incident par nos équipes.
</t>
    </r>
  </si>
  <si>
    <r>
      <rPr>
        <rFont val="Arial"/>
        <b/>
        <color theme="1"/>
        <sz val="11.0"/>
      </rPr>
      <t>Crous Caen - Herouville - Grémillon A, B, C, D, E</t>
    </r>
  </si>
  <si>
    <r>
      <rPr>
        <rFont val="Arial"/>
        <b/>
        <color theme="1"/>
        <sz val="11.0"/>
      </rPr>
      <t>Fibre</t>
    </r>
  </si>
  <si>
    <r>
      <rPr>
        <rFont val="Arial"/>
        <color theme="1"/>
        <sz val="11.0"/>
      </rPr>
      <t>SmartCampus</t>
    </r>
  </si>
  <si>
    <r>
      <rPr>
        <rFont val="Arial"/>
        <b/>
        <color theme="1"/>
        <sz val="11.0"/>
      </rPr>
      <t>CROUS CAEN - Lebisey</t>
    </r>
  </si>
  <si>
    <r>
      <rPr>
        <rFont val="Arial"/>
        <b/>
        <color theme="1"/>
        <sz val="11.0"/>
      </rPr>
      <t>Fibre</t>
    </r>
  </si>
  <si>
    <r>
      <rPr>
        <rFont val="Arial"/>
        <color theme="1"/>
        <sz val="11.0"/>
      </rPr>
      <t>PlanetCampus</t>
    </r>
  </si>
  <si>
    <r>
      <rPr>
        <rFont val="Arial"/>
        <b/>
        <color theme="1"/>
        <sz val="11.0"/>
      </rPr>
      <t>DUGUAY TROUIN</t>
    </r>
  </si>
  <si>
    <r>
      <rPr>
        <rFont val="Arial"/>
        <b/>
        <color theme="1"/>
        <sz val="11.0"/>
      </rPr>
      <t>Fibre</t>
    </r>
  </si>
  <si>
    <r>
      <rPr>
        <rFont val="Arial"/>
        <color theme="1"/>
        <sz val="11.0"/>
      </rPr>
      <t>SmartCampus</t>
    </r>
  </si>
  <si>
    <r>
      <rPr>
        <rFont val="Arial"/>
        <color theme="1"/>
        <sz val="11.0"/>
      </rPr>
      <t>Le 20/07/21 / responsabilité Wifirst / Site injoignable / durée  : 1.0 heure(s) : Site injoignable
                          Diagnostic : aucun équipement n'est joignable sur le site
                          Périmètre de l'incident : l'ensemble du site.
                          Impact de l'incident : coupure du service
                          Le site a-t-il été informé? non
                          Alerte Kiwi "#21450723" ouverte le 20/07/2021 à 18:50
Résultat : Le service est rétabli sur le site Duguay Trouin
                          suite à la prise en charge de l'incident par nos équipes.
Le 20/07/21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</si>
  <si>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Erik Satie</t>
    </r>
  </si>
  <si>
    <r>
      <rPr>
        <rFont val="Arial"/>
        <b/>
        <color theme="1"/>
        <sz val="11.0"/>
      </rPr>
      <t>Fibre</t>
    </r>
  </si>
  <si>
    <r>
      <rPr>
        <rFont val="Arial"/>
        <color theme="1"/>
        <sz val="11.0"/>
      </rPr>
      <t>SmartCampus</t>
    </r>
  </si>
  <si>
    <r>
      <rPr>
        <rFont val="Arial"/>
        <b/>
        <color theme="1"/>
        <sz val="11.0"/>
      </rPr>
      <t>Galois</t>
    </r>
  </si>
  <si>
    <r>
      <rPr>
        <rFont val="Arial"/>
        <b/>
        <color theme="1"/>
        <sz val="11.0"/>
      </rPr>
      <t>Fibre</t>
    </r>
  </si>
  <si>
    <r>
      <rPr>
        <rFont val="Arial"/>
        <color theme="1"/>
        <sz val="11.0"/>
      </rPr>
      <t>SmartCampus</t>
    </r>
  </si>
  <si>
    <r>
      <rPr>
        <rFont val="Arial"/>
        <b/>
        <color theme="1"/>
        <sz val="11.0"/>
      </rPr>
      <t>Georges Charpak</t>
    </r>
  </si>
  <si>
    <r>
      <rPr>
        <rFont val="Arial"/>
        <b/>
        <color theme="1"/>
        <sz val="11.0"/>
      </rPr>
      <t>Fibre</t>
    </r>
  </si>
  <si>
    <r>
      <rPr>
        <rFont val="Arial"/>
        <color theme="1"/>
        <sz val="11.0"/>
      </rPr>
      <t>SmartCampus</t>
    </r>
  </si>
  <si>
    <r>
      <rPr>
        <rFont val="Arial"/>
        <b/>
        <color theme="1"/>
        <sz val="11.0"/>
      </rPr>
      <t>Godehilde</t>
    </r>
  </si>
  <si>
    <r>
      <rPr>
        <rFont val="Arial"/>
        <b/>
        <color theme="1"/>
        <sz val="11.0"/>
      </rPr>
      <t>Fibre</t>
    </r>
  </si>
  <si>
    <r>
      <rPr>
        <rFont val="Arial"/>
        <color theme="1"/>
        <sz val="11.0"/>
      </rPr>
      <t>SmartCampus</t>
    </r>
  </si>
  <si>
    <r>
      <rPr>
        <rFont val="Arial"/>
        <b/>
        <color theme="1"/>
        <sz val="11.0"/>
      </rPr>
      <t>Jardins St Paul A-B</t>
    </r>
  </si>
  <si>
    <r>
      <rPr>
        <rFont val="Arial"/>
        <b/>
        <color theme="1"/>
        <sz val="11.0"/>
      </rPr>
      <t>Fibre</t>
    </r>
  </si>
  <si>
    <r>
      <rPr>
        <rFont val="Arial"/>
        <color theme="1"/>
        <sz val="11.0"/>
      </rPr>
      <t>SmartCampus</t>
    </r>
  </si>
  <si>
    <r>
      <rPr>
        <rFont val="Arial"/>
        <b/>
        <color theme="1"/>
        <sz val="11.0"/>
      </rPr>
      <t>l'Iton</t>
    </r>
  </si>
  <si>
    <r>
      <rPr>
        <rFont val="Arial"/>
        <b/>
        <color theme="1"/>
        <sz val="11.0"/>
      </rPr>
      <t>Fibre</t>
    </r>
  </si>
  <si>
    <r>
      <rPr>
        <rFont val="Arial"/>
        <color theme="1"/>
        <sz val="11.0"/>
      </rPr>
      <t>SmartCampus</t>
    </r>
  </si>
  <si>
    <r>
      <rPr>
        <rFont val="Arial"/>
        <b/>
        <color theme="1"/>
        <sz val="11.0"/>
      </rPr>
      <t>La Varende</t>
    </r>
  </si>
  <si>
    <r>
      <rPr>
        <rFont val="Arial"/>
        <b/>
        <color theme="1"/>
        <sz val="11.0"/>
      </rPr>
      <t>Fibre</t>
    </r>
  </si>
  <si>
    <r>
      <rPr>
        <rFont val="Arial"/>
        <color theme="1"/>
        <sz val="11.0"/>
      </rPr>
      <t>SmartCampus</t>
    </r>
  </si>
  <si>
    <r>
      <rPr>
        <rFont val="Arial"/>
        <b/>
        <color theme="1"/>
        <sz val="11.0"/>
      </rPr>
      <t>Labedoyere</t>
    </r>
  </si>
  <si>
    <r>
      <rPr>
        <rFont val="Arial"/>
        <b/>
        <color theme="1"/>
        <sz val="11.0"/>
      </rPr>
      <t>Fibre</t>
    </r>
  </si>
  <si>
    <r>
      <rPr>
        <rFont val="Arial"/>
        <color theme="1"/>
        <sz val="11.0"/>
      </rPr>
      <t>SmartCampus</t>
    </r>
  </si>
  <si>
    <r>
      <rPr>
        <rFont val="Arial"/>
        <color theme="1"/>
        <sz val="11.0"/>
      </rPr>
      <t>Le 20/07/21 / responsabilité Wifirst / Site injoignable / durée  : 1.0 heure(s) : Site injoignable
                          Diagnostic : aucun équipement n'est joignable sur le site
                          Périmètre de l'incident : l'ensemble du site.
                          Impact de l'incident : coupure du service
                          Le site a-t-il été informé? non
                          Alerte Kiwi "#21450720" ouverte le 20/07/2021 à 18:50
Résultat : Le service est rétabli sur le site Labédoyère
                          suite à la prise en charge de l'incident par nos équipes.
Le 20/07/21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</si>
  <si>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Le Havre Delavigne A-B-C</t>
    </r>
  </si>
  <si>
    <r>
      <rPr>
        <rFont val="Arial"/>
        <b/>
        <color theme="1"/>
        <sz val="11.0"/>
      </rPr>
      <t>Fibre</t>
    </r>
  </si>
  <si>
    <r>
      <rPr>
        <rFont val="Arial"/>
        <color theme="1"/>
        <sz val="11.0"/>
      </rPr>
      <t>SmartCampus</t>
    </r>
  </si>
  <si>
    <r>
      <rPr>
        <rFont val="Arial"/>
        <color theme="1"/>
        <sz val="11.0"/>
      </rPr>
      <t>Le 20/07/21 / responsabilité Wifirst / Site injoignable / durée  : 1.0 heure(s) : Site injoignable
                          Diagnostic : aucun équipement n'est joignable sur le site
                          Périmètre de l'incident : l'ensemble du site.
                          Impact de l'incident : coupure du service
                          Le site a-t-il été informé? non
                          Alerte Kiwi "#21450722" ouverte le 20/07/2021 à 18:50
Résultat : Le service est rétabli sur le site Delavigne
                          suite à la prise en charge de l'incident par nos équipes.
Le 20/07/21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</si>
  <si>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Le Rouvray</t>
    </r>
  </si>
  <si>
    <r>
      <rPr>
        <rFont val="Arial"/>
        <b/>
        <color theme="1"/>
        <sz val="11.0"/>
      </rPr>
      <t>Fibre</t>
    </r>
  </si>
  <si>
    <r>
      <rPr>
        <rFont val="Arial"/>
        <color theme="1"/>
        <sz val="11.0"/>
      </rPr>
      <t>SmartCampus</t>
    </r>
  </si>
  <si>
    <r>
      <rPr>
        <rFont val="Arial"/>
        <b/>
        <color theme="1"/>
        <sz val="11.0"/>
      </rPr>
      <t>Lecesne</t>
    </r>
  </si>
  <si>
    <r>
      <rPr>
        <rFont val="Arial"/>
        <b/>
        <color theme="1"/>
        <sz val="11.0"/>
      </rPr>
      <t>Fibre</t>
    </r>
  </si>
  <si>
    <r>
      <rPr>
        <rFont val="Arial"/>
        <color theme="1"/>
        <sz val="11.0"/>
      </rPr>
      <t>PlanetCampus</t>
    </r>
  </si>
  <si>
    <r>
      <rPr>
        <rFont val="Arial"/>
        <color theme="1"/>
        <sz val="11.0"/>
      </rPr>
      <t>Le 20/07/21 / responsabilité Wifirst / Site injoignable / durée  : 1.0 heure(s) : Site injoignable
                          Diagnostic : aucun équipement n'est joignable sur le site
                          Périmètre de l'incident : l'ensemble du site.
                          Impact de l'incident : coupure du service
                          Le site a-t-il été informé? non
                          Alerte Kiwi "#21450721" ouverte le 20/07/2021 à 18:50
Résultat : Le service est rétabli sur le site Lecesne
                          suite à la prise en charge de l'incident par nos équipes.
Le 20/07/21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</si>
  <si>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Madrillet (A, B, C)</t>
    </r>
  </si>
  <si>
    <r>
      <rPr>
        <rFont val="Arial"/>
        <b/>
        <color theme="1"/>
        <sz val="11.0"/>
      </rPr>
      <t>Fibre</t>
    </r>
  </si>
  <si>
    <r>
      <rPr>
        <rFont val="Arial"/>
        <color theme="1"/>
        <sz val="11.0"/>
      </rPr>
      <t>SmartCampus</t>
    </r>
  </si>
  <si>
    <r>
      <rPr>
        <rFont val="Arial"/>
        <color theme="1"/>
        <sz val="11.0"/>
      </rPr>
      <t>Le 29/07/21 / responsabilité Wifirst / Site injoignable / durée  : 3.0 heure(s) : Site injoignable
                          Diagnostic : aucun équipement n'est joignable sur le site
                          Périmètre de l'incident : l'ensemble du site.
                          Impact de l'incident : coupure du service
                          Le site a-t-il été informé? non
                          Alerte Kiwi "#21451171" ouverte le 29/07/2021 à 13:08
Résultat : Action(s) réalisée(s) :
Commentaire :</t>
    </r>
  </si>
  <si>
    <r>
      <rPr>
        <rFont val="Arial"/>
        <b/>
        <color theme="1"/>
        <sz val="11.0"/>
      </rPr>
      <t>Malibran</t>
    </r>
  </si>
  <si>
    <r>
      <rPr>
        <rFont val="Arial"/>
        <b/>
        <color theme="1"/>
        <sz val="11.0"/>
      </rPr>
      <t>Fibre</t>
    </r>
  </si>
  <si>
    <r>
      <rPr>
        <rFont val="Arial"/>
        <color theme="1"/>
        <sz val="11.0"/>
      </rPr>
      <t>SmartCampus</t>
    </r>
  </si>
  <si>
    <r>
      <rPr>
        <rFont val="Arial"/>
        <b/>
        <color theme="1"/>
        <sz val="11.0"/>
      </rPr>
      <t>Panorama 1 (Honneger-Saint Saens-Boiledieu)</t>
    </r>
  </si>
  <si>
    <r>
      <rPr>
        <rFont val="Arial"/>
        <b/>
        <color theme="1"/>
        <sz val="11.0"/>
      </rPr>
      <t>Fibre</t>
    </r>
  </si>
  <si>
    <r>
      <rPr>
        <rFont val="Arial"/>
        <color theme="1"/>
        <sz val="11.0"/>
      </rPr>
      <t>SmartCampus</t>
    </r>
  </si>
  <si>
    <r>
      <rPr>
        <rFont val="Arial"/>
        <b/>
        <color theme="1"/>
        <sz val="11.0"/>
      </rPr>
      <t>Panorama 2 (Scudery-Maupassant-Flaubert-Delavigne-Ango)</t>
    </r>
  </si>
  <si>
    <r>
      <rPr>
        <rFont val="Arial"/>
        <b/>
        <color theme="1"/>
        <sz val="11.0"/>
      </rPr>
      <t>Fibre</t>
    </r>
  </si>
  <si>
    <r>
      <rPr>
        <rFont val="Arial"/>
        <color theme="1"/>
        <sz val="11.0"/>
      </rPr>
      <t>SmartCampus</t>
    </r>
  </si>
  <si>
    <r>
      <rPr>
        <rFont val="Arial"/>
        <b/>
        <color theme="1"/>
        <sz val="11.0"/>
      </rPr>
      <t>Panorama 3 (Thomas Corneille-Pierre Corneille-Gericault-Dufy-PleiadeB)</t>
    </r>
  </si>
  <si>
    <r>
      <rPr>
        <rFont val="Arial"/>
        <b/>
        <color theme="1"/>
        <sz val="11.0"/>
      </rPr>
      <t>Fibre</t>
    </r>
  </si>
  <si>
    <r>
      <rPr>
        <rFont val="Arial"/>
        <color theme="1"/>
        <sz val="11.0"/>
      </rPr>
      <t>SmartCampus</t>
    </r>
  </si>
  <si>
    <r>
      <rPr>
        <rFont val="Arial"/>
        <b/>
        <color theme="1"/>
        <sz val="11.0"/>
      </rPr>
      <t>Panorama 4 Cité du Bois (Poussin-Monet)</t>
    </r>
  </si>
  <si>
    <r>
      <rPr>
        <rFont val="Arial"/>
        <b/>
        <color theme="1"/>
        <sz val="11.0"/>
      </rPr>
      <t>Fibre</t>
    </r>
  </si>
  <si>
    <r>
      <rPr>
        <rFont val="Arial"/>
        <color theme="1"/>
        <sz val="11.0"/>
      </rPr>
      <t>SmartCampus</t>
    </r>
  </si>
  <si>
    <r>
      <rPr>
        <rFont val="Arial"/>
        <b/>
        <color theme="1"/>
        <sz val="11.0"/>
      </rPr>
      <t>Pierre Gilles de Gennes - Rouen</t>
    </r>
  </si>
  <si>
    <r>
      <rPr>
        <rFont val="Arial"/>
        <b/>
        <color theme="1"/>
        <sz val="11.0"/>
      </rPr>
      <t>Fibre</t>
    </r>
  </si>
  <si>
    <r>
      <rPr>
        <rFont val="Arial"/>
        <color theme="1"/>
        <sz val="11.0"/>
      </rPr>
      <t>SmartCampus</t>
    </r>
  </si>
  <si>
    <r>
      <rPr>
        <rFont val="Arial"/>
        <b/>
        <color theme="1"/>
        <sz val="11.0"/>
      </rPr>
      <t>Pléiade B</t>
    </r>
  </si>
  <si>
    <r>
      <rPr>
        <rFont val="Arial"/>
        <b/>
        <color theme="1"/>
        <sz val="11.0"/>
      </rPr>
      <t>Fibre</t>
    </r>
  </si>
  <si>
    <r>
      <rPr>
        <rFont val="Arial"/>
        <color theme="1"/>
        <sz val="11.0"/>
      </rPr>
      <t>SmartCampus</t>
    </r>
  </si>
  <si>
    <r>
      <rPr>
        <rFont val="Arial"/>
        <b/>
        <color theme="1"/>
        <sz val="11.0"/>
      </rPr>
      <t>Résidence Edmont Bacot Bat 1-9</t>
    </r>
  </si>
  <si>
    <r>
      <rPr>
        <rFont val="Arial"/>
        <b/>
        <color theme="1"/>
        <sz val="11.0"/>
      </rPr>
      <t>Fibre</t>
    </r>
  </si>
  <si>
    <r>
      <rPr>
        <rFont val="Arial"/>
        <color theme="1"/>
        <sz val="11.0"/>
      </rPr>
      <t>SmartCampus</t>
    </r>
  </si>
  <si>
    <r>
      <rPr>
        <rFont val="Arial"/>
        <color theme="1"/>
        <sz val="11.0"/>
      </rPr>
      <t xml:space="preserve">Le 22/07/21 / responsabilité Wifirst / Site injoignable / durée  : 1.0 heure(s) : Site injoignable
                          Diagnostic : aucun équipement n'est joignable sur le site
                          Périmètre de l'incident : l'ensemble du site.
                          Impact de l'incident : coupure du service
                          Le site a-t-il été informé? non
                          Alerte Kiwi "#21450804" ouverte le 22/07/2021 à 13:48
Résultat : Le service est rétabli sur le site Edmond Bacot
                          suite à la prise en charge de l'incident par nos équipes.
Le 23/07/21 / responsabilité Wifirst / Site injoignable / durée  : 50.0 heure(s) : Site injoignable
                          Diagnostic : aucun équipement n'est joignable sur le site
                          Périmètre de l'incident : l'ensemble du site.
                          Impact de l'incident : coupure du service
                          Le site a-t-il été informé? non
                          Alerte Kiwi "#21450841" ouverte le 23/07/2021 à 09:52
Résultat : Action(s) réalisée(s) :
Commentaire :
switch principal remplacer par 00:8e:73:2b:88:87 : conf Ok test OK </t>
    </r>
  </si>
  <si>
    <r>
      <rPr>
        <rFont val="Arial"/>
        <b/>
        <color theme="1"/>
        <sz val="11.0"/>
      </rPr>
      <t>Résidence Edmont Bacot Bat A,B,C</t>
    </r>
  </si>
  <si>
    <r>
      <rPr>
        <rFont val="Arial"/>
        <b/>
        <color theme="1"/>
        <sz val="11.0"/>
      </rPr>
      <t>Fibre</t>
    </r>
  </si>
  <si>
    <r>
      <rPr>
        <rFont val="Arial"/>
        <color theme="1"/>
        <sz val="11.0"/>
      </rPr>
      <t>SmartCampus</t>
    </r>
  </si>
  <si>
    <r>
      <rPr>
        <rFont val="Arial"/>
        <color theme="1"/>
        <sz val="11.0"/>
      </rPr>
      <t>Le 22/07/21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</si>
  <si>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Résidence La Pléiade A1-A2-A3</t>
    </r>
  </si>
  <si>
    <r>
      <rPr>
        <rFont val="Arial"/>
        <b/>
        <color theme="1"/>
        <sz val="11.0"/>
      </rPr>
      <t>Fibre</t>
    </r>
  </si>
  <si>
    <r>
      <rPr>
        <rFont val="Arial"/>
        <color theme="1"/>
        <sz val="11.0"/>
      </rPr>
      <t>SmartCampus</t>
    </r>
  </si>
  <si>
    <r>
      <rPr>
        <rFont val="Arial"/>
        <b/>
        <color theme="1"/>
        <sz val="11.0"/>
      </rPr>
      <t>Résidence Universitaire Flora Tristan</t>
    </r>
  </si>
  <si>
    <r>
      <rPr>
        <rFont val="Arial"/>
        <b/>
        <color theme="1"/>
        <sz val="11.0"/>
      </rPr>
      <t>Fibre</t>
    </r>
  </si>
  <si>
    <r>
      <rPr>
        <rFont val="Arial"/>
        <color theme="1"/>
        <sz val="11.0"/>
      </rPr>
      <t>PlanetCampus</t>
    </r>
  </si>
  <si>
    <r>
      <rPr>
        <rFont val="Arial"/>
        <b/>
        <color theme="1"/>
        <sz val="11.0"/>
      </rPr>
      <t>Saint-Nicolas</t>
    </r>
  </si>
  <si>
    <r>
      <rPr>
        <rFont val="Arial"/>
        <b/>
        <color theme="1"/>
        <sz val="11.0"/>
      </rPr>
      <t>Fibre</t>
    </r>
  </si>
  <si>
    <r>
      <rPr>
        <rFont val="Arial"/>
        <color theme="1"/>
        <sz val="11.0"/>
      </rPr>
      <t>SmartCampus</t>
    </r>
  </si>
  <si>
    <r>
      <rPr>
        <rFont val="Arial"/>
        <color theme="1"/>
        <sz val="11.0"/>
      </rPr>
      <t xml:space="preserve">Le 20/07/21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
Le 24/07/21 / responsabilité Wifirst / Site injoignable / durée  : 0.0 heure(s) : Site injoignable
                          Diagnostic : aucun équipement n'est joignable sur le site
                          Périmètre de l'incident : l'ensemble du site.
                          Impact de l'incident : coupure du service
                          Le site a-t-il été informé? non
                          Alerte Kiwi "#21450902" ouverte le 24/07/2021 à 19:24
Résultat : Le service est rétabli sur le site Saint-Nicolas
                          suite à la prise en charge de l'incident par nos équipes.
</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</si>
  <si>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</si>
  <si>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</si>
  <si>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</si>
  <si>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</si>
  <si>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</si>
  <si>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</si>
  <si>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</si>
  <si>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</si>
  <si>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</si>
  <si>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</si>
  <si>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</si>
  <si>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ORLEANS TOURS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</si>
  <si>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</si>
  <si>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</si>
  <si>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</si>
  <si>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</si>
  <si>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</si>
  <si>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</si>
  <si>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</si>
  <si>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</si>
  <si>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</si>
  <si>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</si>
  <si>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</si>
  <si>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</si>
  <si>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Amarillys</t>
    </r>
  </si>
  <si>
    <r>
      <rPr>
        <rFont val="Arial"/>
        <b/>
        <color theme="1"/>
        <sz val="11.0"/>
      </rPr>
      <t>Fibre</t>
    </r>
  </si>
  <si>
    <r>
      <rPr>
        <rFont val="Arial"/>
        <color theme="1"/>
        <sz val="11.0"/>
      </rPr>
      <t>PlanetCampus</t>
    </r>
  </si>
  <si>
    <r>
      <rPr>
        <rFont val="Arial"/>
        <b/>
        <color theme="1"/>
        <sz val="11.0"/>
      </rPr>
      <t>Aristote</t>
    </r>
  </si>
  <si>
    <r>
      <rPr>
        <rFont val="Arial"/>
        <b/>
        <color theme="1"/>
        <sz val="11.0"/>
      </rPr>
      <t>Fibre</t>
    </r>
  </si>
  <si>
    <r>
      <rPr>
        <rFont val="Arial"/>
        <color theme="1"/>
        <sz val="11.0"/>
      </rPr>
      <t>PlanetCampus</t>
    </r>
  </si>
  <si>
    <r>
      <rPr>
        <rFont val="Arial"/>
        <b/>
        <color theme="1"/>
        <sz val="11.0"/>
      </rPr>
      <t>Campo Santo</t>
    </r>
  </si>
  <si>
    <r>
      <rPr>
        <rFont val="Arial"/>
        <b/>
        <color theme="1"/>
        <sz val="11.0"/>
      </rPr>
      <t>Fibre</t>
    </r>
  </si>
  <si>
    <r>
      <rPr>
        <rFont val="Arial"/>
        <color theme="1"/>
        <sz val="11.0"/>
      </rPr>
      <t>SmartCampus</t>
    </r>
  </si>
  <si>
    <r>
      <rPr>
        <rFont val="Arial"/>
        <b/>
        <color theme="1"/>
        <sz val="11.0"/>
      </rPr>
      <t>Charlemagne</t>
    </r>
  </si>
  <si>
    <r>
      <rPr>
        <rFont val="Arial"/>
        <b/>
        <color theme="1"/>
        <sz val="11.0"/>
      </rPr>
      <t>Fibre</t>
    </r>
  </si>
  <si>
    <r>
      <rPr>
        <rFont val="Arial"/>
        <color theme="1"/>
        <sz val="11.0"/>
      </rPr>
      <t>PlanetCampus</t>
    </r>
  </si>
  <si>
    <r>
      <rPr>
        <rFont val="Arial"/>
        <b/>
        <color theme="1"/>
        <sz val="11.0"/>
      </rPr>
      <t>Christophe Colomb</t>
    </r>
  </si>
  <si>
    <r>
      <rPr>
        <rFont val="Arial"/>
        <b/>
        <color theme="1"/>
        <sz val="11.0"/>
      </rPr>
      <t>Fibre</t>
    </r>
  </si>
  <si>
    <r>
      <rPr>
        <rFont val="Arial"/>
        <color theme="1"/>
        <sz val="11.0"/>
      </rPr>
      <t>PlanetCampus</t>
    </r>
  </si>
  <si>
    <r>
      <rPr>
        <rFont val="Arial"/>
        <b/>
        <color theme="1"/>
        <sz val="11.0"/>
      </rPr>
      <t>Cité universitaire des TANNEURS</t>
    </r>
  </si>
  <si>
    <r>
      <rPr>
        <rFont val="Arial"/>
        <b/>
        <color theme="1"/>
        <sz val="11.0"/>
      </rPr>
      <t>Fibre</t>
    </r>
  </si>
  <si>
    <r>
      <rPr>
        <rFont val="Arial"/>
        <color theme="1"/>
        <sz val="11.0"/>
      </rPr>
      <t>SmartCampus</t>
    </r>
  </si>
  <si>
    <r>
      <rPr>
        <rFont val="Arial"/>
        <b/>
        <color theme="1"/>
        <sz val="11.0"/>
      </rPr>
      <t>Coinchettes</t>
    </r>
  </si>
  <si>
    <r>
      <rPr>
        <rFont val="Arial"/>
        <color theme="1"/>
        <sz val="11.0"/>
      </rPr>
      <t>ADSL</t>
    </r>
  </si>
  <si>
    <r>
      <rPr>
        <rFont val="Arial"/>
        <color theme="1"/>
        <sz val="11.0"/>
      </rPr>
      <t>SmartCampus</t>
    </r>
  </si>
  <si>
    <r>
      <rPr>
        <rFont val="Arial"/>
        <b/>
        <color theme="1"/>
        <sz val="11.0"/>
      </rPr>
      <t>Desfray</t>
    </r>
  </si>
  <si>
    <r>
      <rPr>
        <rFont val="Arial"/>
        <b/>
        <color theme="1"/>
        <sz val="11.0"/>
      </rPr>
      <t>Fibre</t>
    </r>
  </si>
  <si>
    <r>
      <rPr>
        <rFont val="Arial"/>
        <color theme="1"/>
        <sz val="11.0"/>
      </rPr>
      <t>PlanetCampus</t>
    </r>
  </si>
  <si>
    <r>
      <rPr>
        <rFont val="Arial"/>
        <b/>
        <color theme="1"/>
        <sz val="11.0"/>
      </rPr>
      <t>Dessaux</t>
    </r>
  </si>
  <si>
    <r>
      <rPr>
        <rFont val="Arial"/>
        <b/>
        <color theme="1"/>
        <sz val="11.0"/>
      </rPr>
      <t>Fibre</t>
    </r>
  </si>
  <si>
    <r>
      <rPr>
        <rFont val="Arial"/>
        <color theme="1"/>
        <sz val="11.0"/>
      </rPr>
      <t>PlanetCampus</t>
    </r>
  </si>
  <si>
    <r>
      <rPr>
        <rFont val="Arial"/>
        <color theme="1"/>
        <sz val="11.0"/>
      </rPr>
      <t xml:space="preserve">Le 15/07/21 / responsabilité Wifirst / Site injoignable / durée  : 0.0 heure(s) : Site injoignable
                          Diagnostic : aucun équipement n'est joignable sur le site
                          Périmètre de l'incident : l'ensemble du site.
                          Impact de l'incident : coupure du service
                          Le site a-t-il été informé? non
                          Alerte Kiwi "#21450493" ouverte le 15/07/2021 à 09:26
Résultat : Le service est rétabli sur le site Dessaux
                          suite à la prise en charge de l'incident par nos équipes.
</t>
    </r>
  </si>
  <si>
    <r>
      <rPr>
        <rFont val="Arial"/>
        <b/>
        <color theme="1"/>
        <sz val="11.0"/>
      </rPr>
      <t>Ducoux</t>
    </r>
  </si>
  <si>
    <r>
      <rPr>
        <rFont val="Arial"/>
        <b/>
        <color theme="1"/>
        <sz val="11.0"/>
      </rPr>
      <t>Fibre</t>
    </r>
  </si>
  <si>
    <r>
      <rPr>
        <rFont val="Arial"/>
        <color theme="1"/>
        <sz val="11.0"/>
      </rPr>
      <t>PlanetCampus</t>
    </r>
  </si>
  <si>
    <r>
      <rPr>
        <rFont val="Arial"/>
        <b/>
        <color theme="1"/>
        <sz val="11.0"/>
      </rPr>
      <t>Europa Tours</t>
    </r>
  </si>
  <si>
    <r>
      <rPr>
        <rFont val="Arial"/>
        <b/>
        <color theme="1"/>
        <sz val="11.0"/>
      </rPr>
      <t>Fibre</t>
    </r>
  </si>
  <si>
    <r>
      <rPr>
        <rFont val="Arial"/>
        <color theme="1"/>
        <sz val="11.0"/>
      </rPr>
      <t>SmartCampus</t>
    </r>
  </si>
  <si>
    <r>
      <rPr>
        <rFont val="Arial"/>
        <color theme="1"/>
        <sz val="11.0"/>
      </rPr>
      <t xml:space="preserve">Le 19/07/21 / responsabilité Wifirst / Site injoignable / durée  : 2.0 heure(s) : Site injoignable
                          Diagnostic : aucun équipement n'est joignable sur le site
                          Périmètre de l'incident : l'ensemble du site.
                          Impact de l'incident : coupure du service
                          Le site a-t-il été informé? non
                          Alerte Kiwi "#21450643" ouverte le 19/07/2021 à 03:52
Résultat : Le service est rétabli sur le site Europa Tours
                          suite à la prise en charge de l'incident par nos équipes.
</t>
    </r>
  </si>
  <si>
    <r>
      <rPr>
        <rFont val="Arial"/>
        <b/>
        <color theme="1"/>
        <sz val="11.0"/>
      </rPr>
      <t>Flandres</t>
    </r>
  </si>
  <si>
    <r>
      <rPr>
        <rFont val="Arial"/>
        <b/>
        <color theme="1"/>
        <sz val="11.0"/>
      </rPr>
      <t>Fibre</t>
    </r>
  </si>
  <si>
    <r>
      <rPr>
        <rFont val="Arial"/>
        <color theme="1"/>
        <sz val="11.0"/>
      </rPr>
      <t>PlanetCampus</t>
    </r>
  </si>
  <si>
    <r>
      <rPr>
        <rFont val="Arial"/>
        <color theme="1"/>
        <sz val="11.0"/>
      </rPr>
      <t xml:space="preserve">Le 19/07/21 / responsabilité Wifirst / Site injoignable / durée  : 16.0 heure(s) : Site injoignable
                          Diagnostic : aucun équipement n'est joignable sur le site
                          Périmètre de l'incident : l'ensemble du site.
                          Impact de l'incident : coupure du service
                          Le site a-t-il été informé? non
                          Alerte Kiwi "#21450653" ouverte le 19/07/2021 à 11:30
Résultat : Le service est rétabli sur le site Flandres
                          suite à la prise en charge de l'incident par nos équipes.
</t>
    </r>
  </si>
  <si>
    <r>
      <rPr>
        <rFont val="Arial"/>
        <b/>
        <color theme="1"/>
        <sz val="11.0"/>
      </rPr>
      <t>Gibjoncs</t>
    </r>
  </si>
  <si>
    <r>
      <rPr>
        <rFont val="Arial"/>
        <b/>
        <color theme="1"/>
        <sz val="11.0"/>
      </rPr>
      <t>Fibre</t>
    </r>
  </si>
  <si>
    <r>
      <rPr>
        <rFont val="Arial"/>
        <color theme="1"/>
        <sz val="11.0"/>
      </rPr>
      <t>PlanetCampus</t>
    </r>
  </si>
  <si>
    <r>
      <rPr>
        <rFont val="Arial"/>
        <b/>
        <color theme="1"/>
        <sz val="11.0"/>
      </rPr>
      <t>Grandmont</t>
    </r>
  </si>
  <si>
    <r>
      <rPr>
        <rFont val="Arial"/>
        <b/>
        <color theme="1"/>
        <sz val="11.0"/>
      </rPr>
      <t>Fibre</t>
    </r>
  </si>
  <si>
    <r>
      <rPr>
        <rFont val="Arial"/>
        <color theme="1"/>
        <sz val="11.0"/>
      </rPr>
      <t>PlanetCampus</t>
    </r>
  </si>
  <si>
    <r>
      <rPr>
        <rFont val="Arial"/>
        <b/>
        <color theme="1"/>
        <sz val="11.0"/>
      </rPr>
      <t>Helene Boucher Tours</t>
    </r>
  </si>
  <si>
    <r>
      <rPr>
        <rFont val="Arial"/>
        <b/>
        <color theme="1"/>
        <sz val="11.0"/>
      </rPr>
      <t>Fibre</t>
    </r>
  </si>
  <si>
    <r>
      <rPr>
        <rFont val="Arial"/>
        <color theme="1"/>
        <sz val="11.0"/>
      </rPr>
      <t>PlanetCampus</t>
    </r>
  </si>
  <si>
    <r>
      <rPr>
        <rFont val="Arial"/>
        <b/>
        <color theme="1"/>
        <sz val="11.0"/>
      </rPr>
      <t>Hotel Dieu</t>
    </r>
  </si>
  <si>
    <r>
      <rPr>
        <rFont val="Arial"/>
        <b/>
        <color theme="1"/>
        <sz val="11.0"/>
      </rPr>
      <t>Fibre</t>
    </r>
  </si>
  <si>
    <r>
      <rPr>
        <rFont val="Arial"/>
        <color theme="1"/>
        <sz val="11.0"/>
      </rPr>
      <t>PlanetCampus</t>
    </r>
  </si>
  <si>
    <r>
      <rPr>
        <rFont val="Arial"/>
        <b/>
        <color theme="1"/>
        <sz val="11.0"/>
      </rPr>
      <t>Jacquard</t>
    </r>
  </si>
  <si>
    <r>
      <rPr>
        <rFont val="Arial"/>
        <b/>
        <color theme="1"/>
        <sz val="11.0"/>
      </rPr>
      <t>Fibre</t>
    </r>
  </si>
  <si>
    <r>
      <rPr>
        <rFont val="Arial"/>
        <color theme="1"/>
        <sz val="11.0"/>
      </rPr>
      <t>PlanetCampus</t>
    </r>
  </si>
  <si>
    <r>
      <rPr>
        <rFont val="Arial"/>
        <b/>
        <color theme="1"/>
        <sz val="11.0"/>
      </rPr>
      <t>Jean Zay - Chartres</t>
    </r>
  </si>
  <si>
    <r>
      <rPr>
        <rFont val="Arial"/>
        <b/>
        <color theme="1"/>
        <sz val="11.0"/>
      </rPr>
      <t>Fibre</t>
    </r>
  </si>
  <si>
    <r>
      <rPr>
        <rFont val="Arial"/>
        <color theme="1"/>
        <sz val="11.0"/>
      </rPr>
      <t>PlanetCampus</t>
    </r>
  </si>
  <si>
    <r>
      <rPr>
        <rFont val="Arial"/>
        <b/>
        <color theme="1"/>
        <sz val="11.0"/>
      </rPr>
      <t>L'Indien (Hetres - Roses - Dahlias)</t>
    </r>
  </si>
  <si>
    <r>
      <rPr>
        <rFont val="Arial"/>
        <b/>
        <color theme="1"/>
        <sz val="11.0"/>
      </rPr>
      <t>Fibre</t>
    </r>
  </si>
  <si>
    <r>
      <rPr>
        <rFont val="Arial"/>
        <color theme="1"/>
        <sz val="11.0"/>
      </rPr>
      <t>PlanetCampus</t>
    </r>
  </si>
  <si>
    <r>
      <rPr>
        <rFont val="Arial"/>
        <b/>
        <color theme="1"/>
        <sz val="11.0"/>
      </rPr>
      <t>La Chapelle</t>
    </r>
  </si>
  <si>
    <r>
      <rPr>
        <rFont val="Arial"/>
        <color theme="1"/>
        <sz val="11.0"/>
      </rPr>
      <t>ADSL</t>
    </r>
  </si>
  <si>
    <r>
      <rPr>
        <rFont val="Arial"/>
        <color theme="1"/>
        <sz val="11.0"/>
      </rPr>
      <t>SmartCampus</t>
    </r>
  </si>
  <si>
    <r>
      <rPr>
        <rFont val="Arial"/>
        <b/>
        <color theme="1"/>
        <sz val="11.0"/>
      </rPr>
      <t>La Croix Montoire-Petit Trianon</t>
    </r>
  </si>
  <si>
    <r>
      <rPr>
        <rFont val="Arial"/>
        <b/>
        <color theme="1"/>
        <sz val="11.0"/>
      </rPr>
      <t>Fibre</t>
    </r>
  </si>
  <si>
    <r>
      <rPr>
        <rFont val="Arial"/>
        <color theme="1"/>
        <sz val="11.0"/>
      </rPr>
      <t>SmartCampus</t>
    </r>
  </si>
  <si>
    <r>
      <rPr>
        <rFont val="Arial"/>
        <color theme="1"/>
        <sz val="11.0"/>
      </rPr>
      <t xml:space="preserve">Le 14/07/21 / responsabilité Wifirst / Site injoignable / durée  : 11.0 heure(s) : Site injoignable
                          Diagnostic : aucun équipement n'est joignable sur le site
                          Périmètre de l'incident : l'ensemble du site.
                          Impact de l'incident : coupure du service
                          Le site a-t-il été informé? non
                          Alerte Kiwi "#21450473" ouverte le 14/07/2021 à 07:46
Résultat : Le service est rétabli sur le site La Croix Montoire (Petit Trianon)
                          suite à la prise en charge de l'incident par nos équipes.
</t>
    </r>
  </si>
  <si>
    <r>
      <rPr>
        <rFont val="Arial"/>
        <b/>
        <color theme="1"/>
        <sz val="11.0"/>
      </rPr>
      <t>Les Charmes</t>
    </r>
  </si>
  <si>
    <r>
      <rPr>
        <rFont val="Arial"/>
        <b/>
        <color theme="1"/>
        <sz val="11.0"/>
      </rPr>
      <t>Fibre</t>
    </r>
  </si>
  <si>
    <r>
      <rPr>
        <rFont val="Arial"/>
        <color theme="1"/>
        <sz val="11.0"/>
      </rPr>
      <t>PlanetCampus</t>
    </r>
  </si>
  <si>
    <r>
      <rPr>
        <rFont val="Arial"/>
        <b/>
        <color theme="1"/>
        <sz val="11.0"/>
      </rPr>
      <t>Les Chataigniers</t>
    </r>
  </si>
  <si>
    <r>
      <rPr>
        <rFont val="Arial"/>
        <b/>
        <color theme="1"/>
        <sz val="11.0"/>
      </rPr>
      <t>Fibre</t>
    </r>
  </si>
  <si>
    <r>
      <rPr>
        <rFont val="Arial"/>
        <color theme="1"/>
        <sz val="11.0"/>
      </rPr>
      <t>PlanetCampus</t>
    </r>
  </si>
  <si>
    <r>
      <rPr>
        <rFont val="Arial"/>
        <b/>
        <color theme="1"/>
        <sz val="11.0"/>
      </rPr>
      <t>Les Garennes</t>
    </r>
  </si>
  <si>
    <r>
      <rPr>
        <rFont val="Arial"/>
        <b/>
        <color theme="1"/>
        <sz val="11.0"/>
      </rPr>
      <t>Fibre</t>
    </r>
  </si>
  <si>
    <r>
      <rPr>
        <rFont val="Arial"/>
        <color theme="1"/>
        <sz val="11.0"/>
      </rPr>
      <t>PlanetCampus</t>
    </r>
  </si>
  <si>
    <r>
      <rPr>
        <rFont val="Arial"/>
        <b/>
        <color theme="1"/>
        <sz val="11.0"/>
      </rPr>
      <t>Les Magnolias</t>
    </r>
  </si>
  <si>
    <r>
      <rPr>
        <rFont val="Arial"/>
        <b/>
        <color theme="1"/>
        <sz val="11.0"/>
      </rPr>
      <t>Fibre</t>
    </r>
  </si>
  <si>
    <r>
      <rPr>
        <rFont val="Arial"/>
        <color theme="1"/>
        <sz val="11.0"/>
      </rPr>
      <t>PlanetCampus</t>
    </r>
  </si>
  <si>
    <r>
      <rPr>
        <rFont val="Arial"/>
        <b/>
        <color theme="1"/>
        <sz val="11.0"/>
      </rPr>
      <t>Les Ormes</t>
    </r>
  </si>
  <si>
    <r>
      <rPr>
        <rFont val="Arial"/>
        <b/>
        <color theme="1"/>
        <sz val="11.0"/>
      </rPr>
      <t>Fibre</t>
    </r>
  </si>
  <si>
    <r>
      <rPr>
        <rFont val="Arial"/>
        <color theme="1"/>
        <sz val="11.0"/>
      </rPr>
      <t>PlanetCampus</t>
    </r>
  </si>
  <si>
    <r>
      <rPr>
        <rFont val="Arial"/>
        <b/>
        <color theme="1"/>
        <sz val="11.0"/>
      </rPr>
      <t>Marie Curie - Lahitolle</t>
    </r>
  </si>
  <si>
    <r>
      <rPr>
        <rFont val="Arial"/>
        <b/>
        <color theme="1"/>
        <sz val="11.0"/>
      </rPr>
      <t>Fibre</t>
    </r>
  </si>
  <si>
    <r>
      <rPr>
        <rFont val="Arial"/>
        <color theme="1"/>
        <sz val="11.0"/>
      </rPr>
      <t>SmartCampus</t>
    </r>
  </si>
  <si>
    <r>
      <rPr>
        <rFont val="Arial"/>
        <color theme="1"/>
        <sz val="11.0"/>
      </rPr>
      <t xml:space="preserve">Le 06/07/21 / responsabilité Wifirst / Site injoignable / durée  : 0.0 heure(s) : Site injoignable
                          Diagnostic : aucun équipement n'est joignable sur le site
                          Périmètre de l'incident : l'ensemble du site.
                          Impact de l'incident : coupure du service
                          Le site a-t-il été informé? non
                          Alerte Kiwi "#21450255" ouverte le 06/07/2021 à 23:18
Résultat : Le service est rétabli sur le site Marie Curie - Lahitolle
                          suite à la prise en charge de l'incident par nos équipes.
</t>
    </r>
  </si>
  <si>
    <r>
      <rPr>
        <rFont val="Arial"/>
        <b/>
        <color theme="1"/>
        <sz val="11.0"/>
      </rPr>
      <t>Merleau Ponty</t>
    </r>
  </si>
  <si>
    <r>
      <rPr>
        <rFont val="Arial"/>
        <b/>
        <color theme="1"/>
        <sz val="11.0"/>
      </rPr>
      <t>Fibre</t>
    </r>
  </si>
  <si>
    <r>
      <rPr>
        <rFont val="Arial"/>
        <color theme="1"/>
        <sz val="11.0"/>
      </rPr>
      <t>PlanetCampus</t>
    </r>
  </si>
  <si>
    <r>
      <rPr>
        <rFont val="Arial"/>
        <b/>
        <color theme="1"/>
        <sz val="11.0"/>
      </rPr>
      <t>Rabelais - Tours</t>
    </r>
  </si>
  <si>
    <r>
      <rPr>
        <rFont val="Arial"/>
        <b/>
        <color theme="1"/>
        <sz val="11.0"/>
      </rPr>
      <t>Fibre</t>
    </r>
  </si>
  <si>
    <r>
      <rPr>
        <rFont val="Arial"/>
        <color theme="1"/>
        <sz val="11.0"/>
      </rPr>
      <t>PlanetCampus</t>
    </r>
  </si>
  <si>
    <r>
      <rPr>
        <rFont val="Arial"/>
        <b/>
        <color theme="1"/>
        <sz val="11.0"/>
      </rPr>
      <t>Rocheron</t>
    </r>
  </si>
  <si>
    <r>
      <rPr>
        <rFont val="Arial"/>
        <b/>
        <color theme="1"/>
        <sz val="11.0"/>
      </rPr>
      <t>Fibre</t>
    </r>
  </si>
  <si>
    <r>
      <rPr>
        <rFont val="Arial"/>
        <color theme="1"/>
        <sz val="11.0"/>
      </rPr>
      <t>PlanetCampus</t>
    </r>
  </si>
  <si>
    <r>
      <rPr>
        <rFont val="Arial"/>
        <b/>
        <color theme="1"/>
        <sz val="11.0"/>
      </rPr>
      <t>Saint Symphorien</t>
    </r>
  </si>
  <si>
    <r>
      <rPr>
        <rFont val="Arial"/>
        <b/>
        <color theme="1"/>
        <sz val="11.0"/>
      </rPr>
      <t>Fibre</t>
    </r>
  </si>
  <si>
    <r>
      <rPr>
        <rFont val="Arial"/>
        <color theme="1"/>
        <sz val="11.0"/>
      </rPr>
      <t>SmartCampus</t>
    </r>
  </si>
  <si>
    <r>
      <rPr>
        <rFont val="Arial"/>
        <b/>
        <color theme="1"/>
        <sz val="11.0"/>
      </rPr>
      <t>Sanitas</t>
    </r>
  </si>
  <si>
    <r>
      <rPr>
        <rFont val="Arial"/>
        <b/>
        <color theme="1"/>
        <sz val="11.0"/>
      </rPr>
      <t>Fibre</t>
    </r>
  </si>
  <si>
    <r>
      <rPr>
        <rFont val="Arial"/>
        <color theme="1"/>
        <sz val="11.0"/>
      </rPr>
      <t>SmartCampus</t>
    </r>
  </si>
  <si>
    <r>
      <rPr>
        <rFont val="Arial"/>
        <b/>
        <color theme="1"/>
        <sz val="11.0"/>
      </rPr>
      <t>Technopole Tours</t>
    </r>
  </si>
  <si>
    <r>
      <rPr>
        <rFont val="Arial"/>
        <b/>
        <color theme="1"/>
        <sz val="11.0"/>
      </rPr>
      <t>Fibre</t>
    </r>
  </si>
  <si>
    <r>
      <rPr>
        <rFont val="Arial"/>
        <color theme="1"/>
        <sz val="11.0"/>
      </rPr>
      <t>PlanetCampus</t>
    </r>
  </si>
  <si>
    <r>
      <rPr>
        <rFont val="Arial"/>
        <b/>
        <color theme="1"/>
        <sz val="11.0"/>
      </rPr>
      <t>Tonnelle - Tours</t>
    </r>
  </si>
  <si>
    <r>
      <rPr>
        <rFont val="Arial"/>
        <b/>
        <color theme="1"/>
        <sz val="11.0"/>
      </rPr>
      <t>Fibre</t>
    </r>
  </si>
  <si>
    <r>
      <rPr>
        <rFont val="Arial"/>
        <color theme="1"/>
        <sz val="11.0"/>
      </rPr>
      <t>PlanetCampus</t>
    </r>
  </si>
  <si>
    <r>
      <rPr>
        <rFont val="Arial"/>
        <b/>
        <color theme="1"/>
        <sz val="11.0"/>
      </rPr>
      <t>Toussaint Desanti</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</si>
  <si>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</si>
  <si>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</si>
  <si>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</si>
  <si>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</si>
  <si>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</si>
  <si>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</si>
  <si>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</si>
  <si>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</si>
  <si>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</si>
  <si>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</si>
  <si>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</si>
  <si>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</si>
  <si>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</si>
  <si>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POITIERS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</si>
  <si>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</si>
  <si>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</si>
  <si>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</si>
  <si>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</si>
  <si>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</si>
  <si>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</si>
  <si>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</si>
  <si>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</si>
  <si>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</si>
  <si>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</si>
  <si>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</si>
  <si>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</si>
  <si>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CROUS POITIERS / COULOMB</t>
    </r>
  </si>
  <si>
    <r>
      <rPr>
        <rFont val="Arial"/>
        <b/>
        <color theme="1"/>
        <sz val="11.0"/>
      </rPr>
      <t>Fibre</t>
    </r>
  </si>
  <si>
    <r>
      <rPr>
        <rFont val="Arial"/>
        <color theme="1"/>
        <sz val="11.0"/>
      </rPr>
      <t>PlanetCampus</t>
    </r>
  </si>
  <si>
    <r>
      <rPr>
        <rFont val="Arial"/>
        <b/>
        <color theme="1"/>
        <sz val="11.0"/>
      </rPr>
      <t>L'Auberge Espagnole</t>
    </r>
  </si>
  <si>
    <r>
      <rPr>
        <rFont val="Arial"/>
        <b/>
        <color theme="1"/>
        <sz val="11.0"/>
      </rPr>
      <t>Fibre</t>
    </r>
  </si>
  <si>
    <r>
      <rPr>
        <rFont val="Arial"/>
        <color theme="1"/>
        <sz val="11.0"/>
      </rPr>
      <t>SmartCampus</t>
    </r>
  </si>
  <si>
    <r>
      <rPr>
        <rFont val="Arial"/>
        <b/>
        <color theme="1"/>
        <sz val="11.0"/>
      </rPr>
      <t>Rabelais-Poitiers</t>
    </r>
  </si>
  <si>
    <r>
      <rPr>
        <rFont val="Arial"/>
        <b/>
        <color theme="1"/>
        <sz val="11.0"/>
      </rPr>
      <t>Fibre</t>
    </r>
  </si>
  <si>
    <r>
      <rPr>
        <rFont val="Arial"/>
        <color theme="1"/>
        <sz val="11.0"/>
      </rPr>
      <t>PlanetCampus</t>
    </r>
  </si>
  <si>
    <r>
      <rPr>
        <rFont val="Arial"/>
        <b/>
        <color theme="1"/>
        <sz val="11.0"/>
      </rPr>
      <t>Saint Eloi</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</si>
  <si>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</si>
  <si>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</si>
  <si>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</si>
  <si>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</si>
  <si>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</si>
  <si>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</si>
  <si>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</si>
  <si>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</si>
  <si>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</si>
  <si>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</si>
  <si>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</si>
  <si>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</si>
  <si>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</si>
  <si>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REIMS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</si>
  <si>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</si>
  <si>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</si>
  <si>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</si>
  <si>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</si>
  <si>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</si>
  <si>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</si>
  <si>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</si>
  <si>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</si>
  <si>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</si>
  <si>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</si>
  <si>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</si>
  <si>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</si>
  <si>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Bazeilles</t>
    </r>
  </si>
  <si>
    <r>
      <rPr>
        <rFont val="Arial"/>
        <b/>
        <color theme="1"/>
        <sz val="11.0"/>
      </rPr>
      <t>Fibre</t>
    </r>
  </si>
  <si>
    <r>
      <rPr>
        <rFont val="Arial"/>
        <color theme="1"/>
        <sz val="11.0"/>
      </rPr>
      <t>SmartCampus</t>
    </r>
  </si>
  <si>
    <r>
      <rPr>
        <rFont val="Arial"/>
        <b/>
        <color theme="1"/>
        <sz val="11.0"/>
      </rPr>
      <t>Berlioz</t>
    </r>
  </si>
  <si>
    <r>
      <rPr>
        <rFont val="Arial"/>
        <b/>
        <color theme="1"/>
        <sz val="11.0"/>
      </rPr>
      <t>Fibre</t>
    </r>
  </si>
  <si>
    <r>
      <rPr>
        <rFont val="Arial"/>
        <color theme="1"/>
        <sz val="11.0"/>
      </rPr>
      <t>PlanetCampus</t>
    </r>
  </si>
  <si>
    <r>
      <rPr>
        <rFont val="Arial"/>
        <b/>
        <color theme="1"/>
        <sz val="11.0"/>
      </rPr>
      <t>Billard</t>
    </r>
  </si>
  <si>
    <r>
      <rPr>
        <rFont val="Arial"/>
        <b/>
        <color theme="1"/>
        <sz val="11.0"/>
      </rPr>
      <t>Fibre</t>
    </r>
  </si>
  <si>
    <r>
      <rPr>
        <rFont val="Arial"/>
        <color theme="1"/>
        <sz val="11.0"/>
      </rPr>
      <t>PlanetCampus</t>
    </r>
  </si>
  <si>
    <r>
      <rPr>
        <rFont val="Arial"/>
        <b/>
        <color theme="1"/>
        <sz val="11.0"/>
      </rPr>
      <t>CHARBONNEAUX</t>
    </r>
  </si>
  <si>
    <r>
      <rPr>
        <rFont val="Arial"/>
        <b/>
        <color theme="1"/>
        <sz val="11.0"/>
      </rPr>
      <t>Fibre</t>
    </r>
  </si>
  <si>
    <r>
      <rPr>
        <rFont val="Arial"/>
        <color theme="1"/>
        <sz val="11.0"/>
      </rPr>
      <t>PlanetCampus</t>
    </r>
  </si>
  <si>
    <r>
      <rPr>
        <rFont val="Arial"/>
        <b/>
        <color theme="1"/>
        <sz val="11.0"/>
      </rPr>
      <t>Courtines</t>
    </r>
  </si>
  <si>
    <r>
      <rPr>
        <rFont val="Arial"/>
        <b/>
        <color theme="1"/>
        <sz val="11.0"/>
      </rPr>
      <t>Fibre</t>
    </r>
  </si>
  <si>
    <r>
      <rPr>
        <rFont val="Arial"/>
        <color theme="1"/>
        <sz val="11.0"/>
      </rPr>
      <t>SmartCampus</t>
    </r>
  </si>
  <si>
    <r>
      <rPr>
        <rFont val="Arial"/>
        <b/>
        <color theme="1"/>
        <sz val="11.0"/>
      </rPr>
      <t>Evariste Galois Reims</t>
    </r>
  </si>
  <si>
    <r>
      <rPr>
        <rFont val="Arial"/>
        <b/>
        <color theme="1"/>
        <sz val="11.0"/>
      </rPr>
      <t>Fibre</t>
    </r>
  </si>
  <si>
    <r>
      <rPr>
        <rFont val="Arial"/>
        <color theme="1"/>
        <sz val="11.0"/>
      </rPr>
      <t>PlanetCampus</t>
    </r>
  </si>
  <si>
    <r>
      <rPr>
        <rFont val="Arial"/>
        <b/>
        <color theme="1"/>
        <sz val="11.0"/>
      </rPr>
      <t>Facultes</t>
    </r>
  </si>
  <si>
    <r>
      <rPr>
        <rFont val="Arial"/>
        <b/>
        <color theme="1"/>
        <sz val="11.0"/>
      </rPr>
      <t>Fibre</t>
    </r>
  </si>
  <si>
    <r>
      <rPr>
        <rFont val="Arial"/>
        <color theme="1"/>
        <sz val="11.0"/>
      </rPr>
      <t>PlanetCampus</t>
    </r>
  </si>
  <si>
    <r>
      <rPr>
        <rFont val="Arial"/>
        <b/>
        <color theme="1"/>
        <sz val="11.0"/>
      </rPr>
      <t>FJT Chalons - Le Faubourg (CROUS)</t>
    </r>
  </si>
  <si>
    <r>
      <rPr>
        <rFont val="Arial"/>
        <b/>
        <color theme="1"/>
        <sz val="11.0"/>
      </rPr>
      <t>Fibre</t>
    </r>
  </si>
  <si>
    <r>
      <rPr>
        <rFont val="Arial"/>
        <color theme="1"/>
        <sz val="11.0"/>
      </rPr>
      <t>PlanetCampus</t>
    </r>
  </si>
  <si>
    <r>
      <rPr>
        <rFont val="Arial"/>
        <b/>
        <color theme="1"/>
        <sz val="11.0"/>
      </rPr>
      <t>Gerard Philippe</t>
    </r>
  </si>
  <si>
    <r>
      <rPr>
        <rFont val="Arial"/>
        <b/>
        <color theme="1"/>
        <sz val="11.0"/>
      </rPr>
      <t>Fibre</t>
    </r>
  </si>
  <si>
    <r>
      <rPr>
        <rFont val="Arial"/>
        <color theme="1"/>
        <sz val="11.0"/>
      </rPr>
      <t>PlanetCampus</t>
    </r>
  </si>
  <si>
    <r>
      <rPr>
        <rFont val="Arial"/>
        <b/>
        <color theme="1"/>
        <sz val="11.0"/>
      </rPr>
      <t>Jean Baptiste Clément</t>
    </r>
  </si>
  <si>
    <r>
      <rPr>
        <rFont val="Arial"/>
        <b/>
        <color theme="1"/>
        <sz val="11.0"/>
      </rPr>
      <t>Fibre</t>
    </r>
  </si>
  <si>
    <r>
      <rPr>
        <rFont val="Arial"/>
        <color theme="1"/>
        <sz val="11.0"/>
      </rPr>
      <t>PlanetCampus</t>
    </r>
  </si>
  <si>
    <r>
      <rPr>
        <rFont val="Arial"/>
        <b/>
        <color theme="1"/>
        <sz val="11.0"/>
      </rPr>
      <t>La Gravière</t>
    </r>
  </si>
  <si>
    <r>
      <rPr>
        <rFont val="Arial"/>
        <b/>
        <color theme="1"/>
        <sz val="11.0"/>
      </rPr>
      <t>Fibre</t>
    </r>
  </si>
  <si>
    <r>
      <rPr>
        <rFont val="Arial"/>
        <color theme="1"/>
        <sz val="11.0"/>
      </rPr>
      <t>PlanetCampus</t>
    </r>
  </si>
  <si>
    <r>
      <rPr>
        <rFont val="Arial"/>
        <b/>
        <color theme="1"/>
        <sz val="11.0"/>
      </rPr>
      <t>LE LOMBARD</t>
    </r>
  </si>
  <si>
    <r>
      <rPr>
        <rFont val="Arial"/>
        <b/>
        <color theme="1"/>
        <sz val="11.0"/>
      </rPr>
      <t>Fibre</t>
    </r>
  </si>
  <si>
    <r>
      <rPr>
        <rFont val="Arial"/>
        <color theme="1"/>
        <sz val="11.0"/>
      </rPr>
      <t>SmartCampus</t>
    </r>
  </si>
  <si>
    <r>
      <rPr>
        <rFont val="Arial"/>
        <b/>
        <color theme="1"/>
        <sz val="11.0"/>
      </rPr>
      <t>Maison des Etudiants Charleville</t>
    </r>
  </si>
  <si>
    <r>
      <rPr>
        <rFont val="Arial"/>
        <b/>
        <color theme="1"/>
        <sz val="11.0"/>
      </rPr>
      <t>Fibre</t>
    </r>
  </si>
  <si>
    <r>
      <rPr>
        <rFont val="Arial"/>
        <color theme="1"/>
        <sz val="11.0"/>
      </rPr>
      <t>PlanetCampus</t>
    </r>
  </si>
  <si>
    <r>
      <rPr>
        <rFont val="Arial"/>
        <b/>
        <color theme="1"/>
        <sz val="11.0"/>
      </rPr>
      <t>Paul Fort</t>
    </r>
  </si>
  <si>
    <r>
      <rPr>
        <rFont val="Arial"/>
        <b/>
        <color theme="1"/>
        <sz val="11.0"/>
      </rPr>
      <t>Fibre</t>
    </r>
  </si>
  <si>
    <r>
      <rPr>
        <rFont val="Arial"/>
        <color theme="1"/>
        <sz val="11.0"/>
      </rPr>
      <t>PlanetCampus</t>
    </r>
  </si>
  <si>
    <r>
      <rPr>
        <rFont val="Arial"/>
        <b/>
        <color theme="1"/>
        <sz val="11.0"/>
      </rPr>
      <t>Theilard de Chardin</t>
    </r>
  </si>
  <si>
    <r>
      <rPr>
        <rFont val="Arial"/>
        <b/>
        <color theme="1"/>
        <sz val="11.0"/>
      </rPr>
      <t>Fibre</t>
    </r>
  </si>
  <si>
    <r>
      <rPr>
        <rFont val="Arial"/>
        <color theme="1"/>
        <sz val="11.0"/>
      </rPr>
      <t>PlanetCampus</t>
    </r>
  </si>
  <si>
    <r>
      <rPr>
        <rFont val="Arial"/>
        <b/>
        <color theme="1"/>
        <sz val="11.0"/>
      </rPr>
      <t>Villehardouin</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</si>
  <si>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</si>
  <si>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</si>
  <si>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</si>
  <si>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</si>
  <si>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</si>
  <si>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</si>
  <si>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</si>
  <si>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</si>
  <si>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</si>
  <si>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</si>
  <si>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</si>
  <si>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</si>
  <si>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</si>
  <si>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RENNES-BRETAGNE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</si>
  <si>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</si>
  <si>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</si>
  <si>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</si>
  <si>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</si>
  <si>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</si>
  <si>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</si>
  <si>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</si>
  <si>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</si>
  <si>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</si>
  <si>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</si>
  <si>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</si>
  <si>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</si>
  <si>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Barbara</t>
    </r>
  </si>
  <si>
    <r>
      <rPr>
        <rFont val="Arial"/>
        <b/>
        <color theme="1"/>
        <sz val="11.0"/>
      </rPr>
      <t>Fibre</t>
    </r>
  </si>
  <si>
    <r>
      <rPr>
        <rFont val="Arial"/>
        <color theme="1"/>
        <sz val="11.0"/>
      </rPr>
      <t>PlanetCampus</t>
    </r>
  </si>
  <si>
    <r>
      <rPr>
        <rFont val="Arial"/>
        <b/>
        <color theme="1"/>
        <sz val="11.0"/>
      </rPr>
      <t>Beauregard</t>
    </r>
  </si>
  <si>
    <r>
      <rPr>
        <rFont val="Arial"/>
        <b/>
        <color theme="1"/>
        <sz val="11.0"/>
      </rPr>
      <t>Fibre</t>
    </r>
  </si>
  <si>
    <r>
      <rPr>
        <rFont val="Arial"/>
        <color theme="1"/>
        <sz val="11.0"/>
      </rPr>
      <t>PlanetCampus</t>
    </r>
  </si>
  <si>
    <r>
      <rPr>
        <rFont val="Arial"/>
        <b/>
        <color theme="1"/>
        <sz val="11.0"/>
      </rPr>
      <t>Branly</t>
    </r>
  </si>
  <si>
    <r>
      <rPr>
        <rFont val="Arial"/>
        <b/>
        <color theme="1"/>
        <sz val="11.0"/>
      </rPr>
      <t>Fibre</t>
    </r>
  </si>
  <si>
    <r>
      <rPr>
        <rFont val="Arial"/>
        <color theme="1"/>
        <sz val="11.0"/>
      </rPr>
      <t>PlanetCampus</t>
    </r>
  </si>
  <si>
    <r>
      <rPr>
        <rFont val="Arial"/>
        <color theme="1"/>
        <sz val="11.0"/>
      </rPr>
      <t>Le 11/07/21 / responsabilité Wifirst / Site injoignable / durée  : 0.0 heure(s) : Site injoignable
                          Diagnostic : aucun équipement n'est joignable sur le site
                          Périmètre de l'incident : l'ensemble du site.
                          Impact de l'incident : coupure du service
                          Le site a-t-il été informé? non
                          Alerte Kiwi "#21450385" ouverte le 12/07/2021 à 01:04
Résultat : Le service est rétabli sur le site Edouard Branly
                          suite à la prise en charge de l'incident par nos équipes.
Le 24/07/21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</si>
  <si>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Brest Le Bouguen</t>
    </r>
  </si>
  <si>
    <r>
      <rPr>
        <rFont val="Arial"/>
        <b/>
        <color theme="1"/>
        <sz val="11.0"/>
      </rPr>
      <t>Fibre</t>
    </r>
  </si>
  <si>
    <r>
      <rPr>
        <rFont val="Arial"/>
        <color theme="1"/>
        <sz val="11.0"/>
      </rPr>
      <t>PlanetCampus</t>
    </r>
  </si>
  <si>
    <r>
      <rPr>
        <rFont val="Arial"/>
        <color theme="1"/>
        <sz val="11.0"/>
      </rPr>
      <t xml:space="preserve">Le 15/07/21 / responsabilité Wifirst / Site injoignable / durée  : 2.0 heure(s) : Site injoignable
                          Diagnostic : aucun équipement n'est joignable sur le site
                          Périmètre de l'incident : l'ensemble du site.
                          Impact de l'incident : coupure du service
                          Le site a-t-il été informé? non
                          Alerte Kiwi "#21450516" ouverte le 15/07/2021 à 12:14
Résultat : Le service est rétabli sur le site Le Bouguen
                          suite à la prise en charge de l'incident par nos équipes.
</t>
    </r>
  </si>
  <si>
    <r>
      <rPr>
        <rFont val="Arial"/>
        <b/>
        <color theme="1"/>
        <sz val="11.0"/>
      </rPr>
      <t>Gernugan</t>
    </r>
  </si>
  <si>
    <r>
      <rPr>
        <rFont val="Arial"/>
        <b/>
        <color theme="1"/>
        <sz val="11.0"/>
      </rPr>
      <t>Fibre</t>
    </r>
  </si>
  <si>
    <r>
      <rPr>
        <rFont val="Arial"/>
        <color theme="1"/>
        <sz val="11.0"/>
      </rPr>
      <t>PlanetCampus</t>
    </r>
  </si>
  <si>
    <r>
      <rPr>
        <rFont val="Arial"/>
        <b/>
        <color theme="1"/>
        <sz val="11.0"/>
      </rPr>
      <t>Jean Ferrat - Buttes de Coesmes A</t>
    </r>
  </si>
  <si>
    <r>
      <rPr>
        <rFont val="Arial"/>
        <color theme="1"/>
        <sz val="11.0"/>
      </rPr>
      <t>ADSL</t>
    </r>
  </si>
  <si>
    <r>
      <rPr>
        <rFont val="Arial"/>
        <color theme="1"/>
        <sz val="11.0"/>
      </rPr>
      <t>SmartCampus</t>
    </r>
  </si>
  <si>
    <r>
      <rPr>
        <rFont val="Arial"/>
        <b/>
        <color theme="1"/>
        <sz val="11.0"/>
      </rPr>
      <t>Jean Ferrat - Buttes de Coesmes C et B</t>
    </r>
  </si>
  <si>
    <r>
      <rPr>
        <rFont val="Arial"/>
        <color theme="1"/>
        <sz val="11.0"/>
      </rPr>
      <t>ADSL</t>
    </r>
  </si>
  <si>
    <r>
      <rPr>
        <rFont val="Arial"/>
        <color theme="1"/>
        <sz val="11.0"/>
      </rPr>
      <t>SmartCampus</t>
    </r>
  </si>
  <si>
    <r>
      <rPr>
        <rFont val="Arial"/>
        <b/>
        <color theme="1"/>
        <sz val="11.0"/>
      </rPr>
      <t>Jules Ferry</t>
    </r>
  </si>
  <si>
    <r>
      <rPr>
        <rFont val="Arial"/>
        <b/>
        <color theme="1"/>
        <sz val="11.0"/>
      </rPr>
      <t>Fibre</t>
    </r>
  </si>
  <si>
    <r>
      <rPr>
        <rFont val="Arial"/>
        <color theme="1"/>
        <sz val="11.0"/>
      </rPr>
      <t>PlanetCampus</t>
    </r>
  </si>
  <si>
    <r>
      <rPr>
        <rFont val="Arial"/>
        <b/>
        <color theme="1"/>
        <sz val="11.0"/>
      </rPr>
      <t>Kergoat</t>
    </r>
  </si>
  <si>
    <r>
      <rPr>
        <rFont val="Arial"/>
        <b/>
        <color theme="1"/>
        <sz val="11.0"/>
      </rPr>
      <t>Fibre</t>
    </r>
  </si>
  <si>
    <r>
      <rPr>
        <rFont val="Arial"/>
        <color theme="1"/>
        <sz val="11.0"/>
      </rPr>
      <t>PlanetCampus</t>
    </r>
  </si>
  <si>
    <r>
      <rPr>
        <rFont val="Arial"/>
        <color theme="1"/>
        <sz val="11.0"/>
      </rPr>
      <t xml:space="preserve">Le 19/07/21 / responsabilité Wifirst / Site injoignable / durée  : 0.0 heure(s) : Site injoignable
                          Diagnostic : aucun équipement n'est joignable sur le site
                          Périmètre de l'incident : l'ensemble du site.
                          Impact de l'incident : coupure du service
                          Le site a-t-il été informé? non
                          Alerte Kiwi "#21450664" ouverte le 19/07/2021 à 13:18
Résultat : Le service est rétabli sur le site Kergoat
                          suite à la prise en charge de l'incident par nos équipes.
</t>
    </r>
  </si>
  <si>
    <r>
      <rPr>
        <rFont val="Arial"/>
        <b/>
        <color theme="1"/>
        <sz val="11.0"/>
      </rPr>
      <t>La Gare</t>
    </r>
  </si>
  <si>
    <r>
      <rPr>
        <rFont val="Arial"/>
        <b/>
        <color theme="1"/>
        <sz val="11.0"/>
      </rPr>
      <t>Fibre</t>
    </r>
  </si>
  <si>
    <r>
      <rPr>
        <rFont val="Arial"/>
        <color theme="1"/>
        <sz val="11.0"/>
      </rPr>
      <t>PlanetCampus</t>
    </r>
  </si>
  <si>
    <r>
      <rPr>
        <rFont val="Arial"/>
        <color theme="1"/>
        <sz val="11.0"/>
      </rPr>
      <t xml:space="preserve">Le 11/07/21 / responsabilité Wifirst / Site injoignable / durée  : 15.0 heure(s) : Site injoignable
                          Diagnostic : aucun équipement n'est joignable sur le site
                          Périmètre de l'incident : l'ensemble du site.
                          Impact de l'incident : coupure du service
                          Le site a-t-il été informé? non
                          Alerte Kiwi "#21450373" ouverte le 11/07/2021 à 06:36
Résultat : Le service est rétabli sur le site La Gare (Bretagne)
                          suite à la prise en charge de l'incident par nos équipes.
</t>
    </r>
  </si>
  <si>
    <r>
      <rPr>
        <rFont val="Arial"/>
        <b/>
        <color theme="1"/>
        <sz val="11.0"/>
      </rPr>
      <t>La Harpe</t>
    </r>
  </si>
  <si>
    <r>
      <rPr>
        <rFont val="Arial"/>
        <b/>
        <color theme="1"/>
        <sz val="11.0"/>
      </rPr>
      <t>Fibre</t>
    </r>
  </si>
  <si>
    <r>
      <rPr>
        <rFont val="Arial"/>
        <color theme="1"/>
        <sz val="11.0"/>
      </rPr>
      <t>PlanetCampus</t>
    </r>
  </si>
  <si>
    <r>
      <rPr>
        <rFont val="Arial"/>
        <b/>
        <color theme="1"/>
        <sz val="11.0"/>
      </rPr>
      <t>La Touche</t>
    </r>
  </si>
  <si>
    <r>
      <rPr>
        <rFont val="Arial"/>
        <b/>
        <color theme="1"/>
        <sz val="11.0"/>
      </rPr>
      <t>Fibre</t>
    </r>
  </si>
  <si>
    <r>
      <rPr>
        <rFont val="Arial"/>
        <color theme="1"/>
        <sz val="11.0"/>
      </rPr>
      <t>PlanetCampus</t>
    </r>
  </si>
  <si>
    <r>
      <rPr>
        <rFont val="Arial"/>
        <b/>
        <color theme="1"/>
        <sz val="11.0"/>
      </rPr>
      <t>Languedoc</t>
    </r>
  </si>
  <si>
    <r>
      <rPr>
        <rFont val="Arial"/>
        <b/>
        <color theme="1"/>
        <sz val="11.0"/>
      </rPr>
      <t>Fibre</t>
    </r>
  </si>
  <si>
    <r>
      <rPr>
        <rFont val="Arial"/>
        <color theme="1"/>
        <sz val="11.0"/>
      </rPr>
      <t>PlanetCampus</t>
    </r>
  </si>
  <si>
    <r>
      <rPr>
        <rFont val="Arial"/>
        <b/>
        <color theme="1"/>
        <sz val="11.0"/>
      </rPr>
      <t>Lann Trussac</t>
    </r>
  </si>
  <si>
    <r>
      <rPr>
        <rFont val="Arial"/>
        <b/>
        <color theme="1"/>
        <sz val="11.0"/>
      </rPr>
      <t>Fibre</t>
    </r>
  </si>
  <si>
    <r>
      <rPr>
        <rFont val="Arial"/>
        <color theme="1"/>
        <sz val="11.0"/>
      </rPr>
      <t>PlanetCampus</t>
    </r>
  </si>
  <si>
    <r>
      <rPr>
        <rFont val="Arial"/>
        <b/>
        <color theme="1"/>
        <sz val="11.0"/>
      </rPr>
      <t>Lanredec 1</t>
    </r>
  </si>
  <si>
    <r>
      <rPr>
        <rFont val="Arial"/>
        <b/>
        <color theme="1"/>
        <sz val="11.0"/>
      </rPr>
      <t>Fibre</t>
    </r>
  </si>
  <si>
    <r>
      <rPr>
        <rFont val="Arial"/>
        <color theme="1"/>
        <sz val="11.0"/>
      </rPr>
      <t>PlanetCampus</t>
    </r>
  </si>
  <si>
    <r>
      <rPr>
        <rFont val="Arial"/>
        <b/>
        <color theme="1"/>
        <sz val="11.0"/>
      </rPr>
      <t>Lanredec 2</t>
    </r>
  </si>
  <si>
    <r>
      <rPr>
        <rFont val="Arial"/>
        <b/>
        <color theme="1"/>
        <sz val="11.0"/>
      </rPr>
      <t>Fibre</t>
    </r>
  </si>
  <si>
    <r>
      <rPr>
        <rFont val="Arial"/>
        <color theme="1"/>
        <sz val="11.0"/>
      </rPr>
      <t>SmartCampus</t>
    </r>
  </si>
  <si>
    <r>
      <rPr>
        <rFont val="Arial"/>
        <b/>
        <color theme="1"/>
        <sz val="11.0"/>
      </rPr>
      <t>Lanveur (Les Sequoias et Les Palmiers)</t>
    </r>
  </si>
  <si>
    <r>
      <rPr>
        <rFont val="Arial"/>
        <b/>
        <color theme="1"/>
        <sz val="11.0"/>
      </rPr>
      <t>Fibre</t>
    </r>
  </si>
  <si>
    <r>
      <rPr>
        <rFont val="Arial"/>
        <color theme="1"/>
        <sz val="11.0"/>
      </rPr>
      <t>PlanetCampus</t>
    </r>
  </si>
  <si>
    <r>
      <rPr>
        <rFont val="Arial"/>
        <b/>
        <color theme="1"/>
        <sz val="11.0"/>
      </rPr>
      <t>Loucheur</t>
    </r>
  </si>
  <si>
    <r>
      <rPr>
        <rFont val="Arial"/>
        <b/>
        <color theme="1"/>
        <sz val="11.0"/>
      </rPr>
      <t>Fibre</t>
    </r>
  </si>
  <si>
    <r>
      <rPr>
        <rFont val="Arial"/>
        <color theme="1"/>
        <sz val="11.0"/>
      </rPr>
      <t>PlanetCampus</t>
    </r>
  </si>
  <si>
    <r>
      <rPr>
        <rFont val="Arial"/>
        <color theme="1"/>
        <sz val="11.0"/>
      </rPr>
      <t xml:space="preserve">Le 30/07/21 / responsabilité Wifirst / Site injoignable / durée  : 1.0 heure(s) : Site injoignable
                          Diagnostic : aucun équipement n'est joignable sur le site
                          Périmètre de l'incident : l'ensemble du site.
                          Impact de l'incident : coupure du service
                          Le site a-t-il été informé? non
                          Alerte Kiwi "#21451206" ouverte le 30/07/2021 à 15:54
Résultat : Le service est rétabli sur le site Loucheur
                          suite à la prise en charge de l'incident par nos équipes.
</t>
    </r>
  </si>
  <si>
    <r>
      <rPr>
        <rFont val="Arial"/>
        <b/>
        <color theme="1"/>
        <sz val="11.0"/>
      </rPr>
      <t>Michel Denis (Normandie Saumurois)</t>
    </r>
  </si>
  <si>
    <r>
      <rPr>
        <rFont val="Arial"/>
        <b/>
        <color theme="1"/>
        <sz val="11.0"/>
      </rPr>
      <t>Fibre</t>
    </r>
  </si>
  <si>
    <r>
      <rPr>
        <rFont val="Arial"/>
        <color theme="1"/>
        <sz val="11.0"/>
      </rPr>
      <t>PlanetCampus</t>
    </r>
  </si>
  <si>
    <r>
      <rPr>
        <rFont val="Arial"/>
        <b/>
        <color theme="1"/>
        <sz val="11.0"/>
      </rPr>
      <t>Moulin de Joué</t>
    </r>
  </si>
  <si>
    <r>
      <rPr>
        <rFont val="Arial"/>
        <b/>
        <color theme="1"/>
        <sz val="11.0"/>
      </rPr>
      <t>Fibre</t>
    </r>
  </si>
  <si>
    <r>
      <rPr>
        <rFont val="Arial"/>
        <color theme="1"/>
        <sz val="11.0"/>
      </rPr>
      <t>PlanetCampus</t>
    </r>
  </si>
  <si>
    <r>
      <rPr>
        <rFont val="Arial"/>
        <b/>
        <color theme="1"/>
        <sz val="11.0"/>
      </rPr>
      <t>Paul Ricoeur Cité Internationale</t>
    </r>
  </si>
  <si>
    <r>
      <rPr>
        <rFont val="Arial"/>
        <b/>
        <color theme="1"/>
        <sz val="11.0"/>
      </rPr>
      <t>Fibre</t>
    </r>
  </si>
  <si>
    <r>
      <rPr>
        <rFont val="Arial"/>
        <color theme="1"/>
        <sz val="11.0"/>
      </rPr>
      <t>PlanetCampus</t>
    </r>
  </si>
  <si>
    <r>
      <rPr>
        <rFont val="Arial"/>
        <b/>
        <color theme="1"/>
        <sz val="11.0"/>
      </rPr>
      <t>Rennes Beaulieu 29 E</t>
    </r>
  </si>
  <si>
    <r>
      <rPr>
        <rFont val="Arial"/>
        <b/>
        <color theme="1"/>
        <sz val="11.0"/>
      </rPr>
      <t>Fibre</t>
    </r>
  </si>
  <si>
    <r>
      <rPr>
        <rFont val="Arial"/>
        <color theme="1"/>
        <sz val="11.0"/>
      </rPr>
      <t>SmartCampus</t>
    </r>
  </si>
  <si>
    <r>
      <rPr>
        <rFont val="Arial"/>
        <b/>
        <color theme="1"/>
        <sz val="11.0"/>
      </rPr>
      <t>Rennes Beaulieu 29 F</t>
    </r>
  </si>
  <si>
    <r>
      <rPr>
        <rFont val="Arial"/>
        <b/>
        <color theme="1"/>
        <sz val="11.0"/>
      </rPr>
      <t>Fibre</t>
    </r>
  </si>
  <si>
    <r>
      <rPr>
        <rFont val="Arial"/>
        <color theme="1"/>
        <sz val="11.0"/>
      </rPr>
      <t>SmartCampus</t>
    </r>
  </si>
  <si>
    <r>
      <rPr>
        <rFont val="Arial"/>
        <b/>
        <color theme="1"/>
        <sz val="11.0"/>
      </rPr>
      <t>Rennes Beaulieu 29 G</t>
    </r>
  </si>
  <si>
    <r>
      <rPr>
        <rFont val="Arial"/>
        <b/>
        <color theme="1"/>
        <sz val="11.0"/>
      </rPr>
      <t>Fibre</t>
    </r>
  </si>
  <si>
    <r>
      <rPr>
        <rFont val="Arial"/>
        <color theme="1"/>
        <sz val="11.0"/>
      </rPr>
      <t>SmartCampus</t>
    </r>
  </si>
  <si>
    <r>
      <rPr>
        <rFont val="Arial"/>
        <b/>
        <color theme="1"/>
        <sz val="11.0"/>
      </rPr>
      <t>Rennes Beaulieu 33 A</t>
    </r>
  </si>
  <si>
    <r>
      <rPr>
        <rFont val="Arial"/>
        <b/>
        <color theme="1"/>
        <sz val="11.0"/>
      </rPr>
      <t>Fibre</t>
    </r>
  </si>
  <si>
    <r>
      <rPr>
        <rFont val="Arial"/>
        <color theme="1"/>
        <sz val="11.0"/>
      </rPr>
      <t>SmartCampus</t>
    </r>
  </si>
  <si>
    <r>
      <rPr>
        <rFont val="Arial"/>
        <b/>
        <color theme="1"/>
        <sz val="11.0"/>
      </rPr>
      <t>Rennes Beaulieu 33 D B2 C</t>
    </r>
  </si>
  <si>
    <r>
      <rPr>
        <rFont val="Arial"/>
        <b/>
        <color theme="1"/>
        <sz val="11.0"/>
      </rPr>
      <t>Fibre</t>
    </r>
  </si>
  <si>
    <r>
      <rPr>
        <rFont val="Arial"/>
        <color theme="1"/>
        <sz val="11.0"/>
      </rPr>
      <t>SmartCampus</t>
    </r>
  </si>
  <si>
    <r>
      <rPr>
        <rFont val="Arial"/>
        <b/>
        <color theme="1"/>
        <sz val="11.0"/>
      </rPr>
      <t>Rennes Mirabeau H</t>
    </r>
  </si>
  <si>
    <r>
      <rPr>
        <rFont val="Arial"/>
        <b/>
        <color theme="1"/>
        <sz val="11.0"/>
      </rPr>
      <t>Fibre</t>
    </r>
  </si>
  <si>
    <r>
      <rPr>
        <rFont val="Arial"/>
        <color theme="1"/>
        <sz val="11.0"/>
      </rPr>
      <t>SmartCampus</t>
    </r>
  </si>
  <si>
    <r>
      <rPr>
        <rFont val="Arial"/>
        <b/>
        <color theme="1"/>
        <sz val="11.0"/>
      </rPr>
      <t>Rennes Mirabeau I</t>
    </r>
  </si>
  <si>
    <r>
      <rPr>
        <rFont val="Arial"/>
        <b/>
        <color theme="1"/>
        <sz val="11.0"/>
      </rPr>
      <t>Fibre</t>
    </r>
  </si>
  <si>
    <r>
      <rPr>
        <rFont val="Arial"/>
        <color theme="1"/>
        <sz val="11.0"/>
      </rPr>
      <t>SmartCampus</t>
    </r>
  </si>
  <si>
    <r>
      <rPr>
        <rFont val="Arial"/>
        <b/>
        <color theme="1"/>
        <sz val="11.0"/>
      </rPr>
      <t>Rennes Mirabeau J</t>
    </r>
  </si>
  <si>
    <r>
      <rPr>
        <rFont val="Arial"/>
        <b/>
        <color theme="1"/>
        <sz val="11.0"/>
      </rPr>
      <t>Fibre</t>
    </r>
  </si>
  <si>
    <r>
      <rPr>
        <rFont val="Arial"/>
        <color theme="1"/>
        <sz val="11.0"/>
      </rPr>
      <t>SmartCampus</t>
    </r>
  </si>
  <si>
    <r>
      <rPr>
        <rFont val="Arial"/>
        <b/>
        <color theme="1"/>
        <sz val="11.0"/>
      </rPr>
      <t>Rennes Mirabeau K</t>
    </r>
  </si>
  <si>
    <r>
      <rPr>
        <rFont val="Arial"/>
        <b/>
        <color theme="1"/>
        <sz val="11.0"/>
      </rPr>
      <t>Fibre</t>
    </r>
  </si>
  <si>
    <r>
      <rPr>
        <rFont val="Arial"/>
        <color theme="1"/>
        <sz val="11.0"/>
      </rPr>
      <t>SmartCampus</t>
    </r>
  </si>
  <si>
    <r>
      <rPr>
        <rFont val="Arial"/>
        <color theme="1"/>
        <sz val="11.0"/>
      </rPr>
      <t xml:space="preserve">Le 13/07/21 / responsabilité Wifirst / Site injoignable / durée  : 0.0 heure(s) : Site injoignable
                          Diagnostic : aucun équipement n'est joignable sur le site
                          Périmètre de l'incident : l'ensemble du site.
                          Impact de l'incident : coupure du service
                          Le site a-t-il été informé? non
                          Alerte Kiwi "#21450444" ouverte le 13/07/2021 à 10:00
Résultat : Le service est rétabli sur le site Mirabeau - Rennes
                          suite à la prise en charge de l'incident par nos équipes.
</t>
    </r>
  </si>
  <si>
    <r>
      <rPr>
        <rFont val="Arial"/>
        <b/>
        <color theme="1"/>
        <sz val="11.0"/>
      </rPr>
      <t>Rennes Mirabeau L</t>
    </r>
  </si>
  <si>
    <r>
      <rPr>
        <rFont val="Arial"/>
        <b/>
        <color theme="1"/>
        <sz val="11.0"/>
      </rPr>
      <t>Fibre</t>
    </r>
  </si>
  <si>
    <r>
      <rPr>
        <rFont val="Arial"/>
        <color theme="1"/>
        <sz val="11.0"/>
      </rPr>
      <t>SmartCampus</t>
    </r>
  </si>
  <si>
    <r>
      <rPr>
        <rFont val="Arial"/>
        <b/>
        <color theme="1"/>
        <sz val="11.0"/>
      </rPr>
      <t>Rennes Patton A&amp;B</t>
    </r>
  </si>
  <si>
    <r>
      <rPr>
        <rFont val="Arial"/>
        <b/>
        <color theme="1"/>
        <sz val="11.0"/>
      </rPr>
      <t>Fibre</t>
    </r>
  </si>
  <si>
    <r>
      <rPr>
        <rFont val="Arial"/>
        <color theme="1"/>
        <sz val="11.0"/>
      </rPr>
      <t>PlanetCampus</t>
    </r>
  </si>
  <si>
    <r>
      <rPr>
        <rFont val="Arial"/>
        <b/>
        <color theme="1"/>
        <sz val="11.0"/>
      </rPr>
      <t>Rennes Sevigne</t>
    </r>
  </si>
  <si>
    <r>
      <rPr>
        <rFont val="Arial"/>
        <b/>
        <color theme="1"/>
        <sz val="11.0"/>
      </rPr>
      <t>Fibre</t>
    </r>
  </si>
  <si>
    <r>
      <rPr>
        <rFont val="Arial"/>
        <color theme="1"/>
        <sz val="11.0"/>
      </rPr>
      <t>PlanetCampus</t>
    </r>
  </si>
  <si>
    <r>
      <rPr>
        <rFont val="Arial"/>
        <color theme="1"/>
        <sz val="11.0"/>
      </rPr>
      <t xml:space="preserve">Le 01/07/21 / responsabilité Wifirst / fr-FR, incident.typology.other_wan_issue / durée  : 81.0 heure(s) : Autre problème WAN / Wibox / Natbox
Diagnostic : Problème affectant le fonctionnement de l'accès WAN ou de la Wibox ou de la Natbox
Périmètre : Tout le site
Impact : Aucun ou service dégradé
Nous avons constaté un problème au niveau de l'interface eth0 de la Wibox dans le sens où celle-ci ne recevait aucune trame ARP.
Les tests possibles à faire :
Changer de câble
Changer de port
Changer de switchP.200 
Résultat : Action(s) réalisée(s) :
Commentaire :
changement de wibox effectuer , conf OK , celle-ci ne semble plus tombée toutes les 5 min ; le tech renvoie la wibox a berri pour analyse 
Le 02/07/21 / responsabilité Wifirst / Site injoignable / durée  : 2.0 heure(s) : Site injoignable
                          Diagnostic : aucun équipement n'est joignable sur le site
                          Périmètre de l'incident : l'ensemble du site.
                          Impact de l'incident : coupure du service
                          Le site a-t-il été informé? non
                          Alerte Kiwi "#21450128" ouverte le 02/07/2021 à 17:02
Résultat : Le service est rétabli sur le site Sevigné Cité du Centre
                          suite à la prise en charge de l'incident par nos équipes.
</t>
    </r>
  </si>
  <si>
    <r>
      <rPr>
        <rFont val="Arial"/>
        <b/>
        <color theme="1"/>
        <sz val="11.0"/>
      </rPr>
      <t>Saint Helier A</t>
    </r>
  </si>
  <si>
    <r>
      <rPr>
        <rFont val="Arial"/>
        <color theme="1"/>
        <sz val="11.0"/>
      </rPr>
      <t>ADSL</t>
    </r>
  </si>
  <si>
    <r>
      <rPr>
        <rFont val="Arial"/>
        <color theme="1"/>
        <sz val="11.0"/>
      </rPr>
      <t>PlanetCampus</t>
    </r>
  </si>
  <si>
    <r>
      <rPr>
        <rFont val="Arial"/>
        <b/>
        <color theme="1"/>
        <sz val="11.0"/>
      </rPr>
      <t>Saint Helier N</t>
    </r>
  </si>
  <si>
    <r>
      <rPr>
        <rFont val="Arial"/>
        <b/>
        <color theme="1"/>
        <sz val="11.0"/>
      </rPr>
      <t>Fibre</t>
    </r>
  </si>
  <si>
    <r>
      <rPr>
        <rFont val="Arial"/>
        <color theme="1"/>
        <sz val="11.0"/>
      </rPr>
      <t>PlanetCampus</t>
    </r>
  </si>
  <si>
    <r>
      <rPr>
        <rFont val="Arial"/>
        <b/>
        <color theme="1"/>
        <sz val="11.0"/>
      </rPr>
      <t>Universitaire Quimper</t>
    </r>
  </si>
  <si>
    <r>
      <rPr>
        <rFont val="Arial"/>
        <b/>
        <color theme="1"/>
        <sz val="11.0"/>
      </rPr>
      <t>Fibre</t>
    </r>
  </si>
  <si>
    <r>
      <rPr>
        <rFont val="Arial"/>
        <color theme="1"/>
        <sz val="11.0"/>
      </rPr>
      <t>PlanetCampus</t>
    </r>
  </si>
  <si>
    <r>
      <rPr>
        <rFont val="Arial"/>
        <b/>
        <color theme="1"/>
        <sz val="11.0"/>
      </rPr>
      <t>Villejean Alsace Ouessant -Cézembre-Bréhat</t>
    </r>
  </si>
  <si>
    <r>
      <rPr>
        <rFont val="Arial"/>
        <b/>
        <color theme="1"/>
        <sz val="11.0"/>
      </rPr>
      <t>Fibre</t>
    </r>
  </si>
  <si>
    <r>
      <rPr>
        <rFont val="Arial"/>
        <color theme="1"/>
        <sz val="11.0"/>
      </rPr>
      <t>SmartCampus</t>
    </r>
  </si>
  <si>
    <r>
      <rPr>
        <rFont val="Arial"/>
        <b/>
        <color theme="1"/>
        <sz val="11.0"/>
      </rPr>
      <t>Villejean Ouest Maine1</t>
    </r>
  </si>
  <si>
    <r>
      <rPr>
        <rFont val="Arial"/>
        <b/>
        <color theme="1"/>
        <sz val="11.0"/>
      </rPr>
      <t>Fibre</t>
    </r>
  </si>
  <si>
    <r>
      <rPr>
        <rFont val="Arial"/>
        <color theme="1"/>
        <sz val="11.0"/>
      </rPr>
      <t>SmartCampus</t>
    </r>
  </si>
  <si>
    <r>
      <rPr>
        <rFont val="Arial"/>
        <b/>
        <color theme="1"/>
        <sz val="11.0"/>
      </rPr>
      <t>Villejean Ouest Maine2</t>
    </r>
  </si>
  <si>
    <r>
      <rPr>
        <rFont val="Arial"/>
        <b/>
        <color theme="1"/>
        <sz val="11.0"/>
      </rPr>
      <t>Fibre</t>
    </r>
  </si>
  <si>
    <r>
      <rPr>
        <rFont val="Arial"/>
        <color theme="1"/>
        <sz val="11.0"/>
      </rPr>
      <t>SmartCampus</t>
    </r>
  </si>
  <si>
    <r>
      <rPr>
        <rFont val="Arial"/>
        <color theme="1"/>
        <sz val="11.0"/>
      </rPr>
      <t xml:space="preserve">Le 01/07/21 / responsabilité Wifirst / Site injoignable / durée  : 0.0 heure(s) : Site injoignable
                          Diagnostic : aucun équipement n'est joignable sur le site
                          Périmètre de l'incident : l'ensemble du site.
                          Impact de l'incident : coupure du service
                          Le site a-t-il été informé? non
                          Alerte Kiwi "#21450060" ouverte le 01/07/2021 à 10:40
Résultat : Le service est rétabli sur le site Villejean Ouest
                          suite à la prise en charge de l'incident par nos équipes.
</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</si>
  <si>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</si>
  <si>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</si>
  <si>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</si>
  <si>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</si>
  <si>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</si>
  <si>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</si>
  <si>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</si>
  <si>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</si>
  <si>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</si>
  <si>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</si>
  <si>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</si>
  <si>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STRASBOURG</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</si>
  <si>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</si>
  <si>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</si>
  <si>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</si>
  <si>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</si>
  <si>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</si>
  <si>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</si>
  <si>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</si>
  <si>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</si>
  <si>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</si>
  <si>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</si>
  <si>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</si>
  <si>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</si>
  <si>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Alfred Weiss 1</t>
    </r>
  </si>
  <si>
    <r>
      <rPr>
        <rFont val="Arial"/>
        <b/>
        <color theme="1"/>
        <sz val="11.0"/>
      </rPr>
      <t>Fibre</t>
    </r>
  </si>
  <si>
    <r>
      <rPr>
        <rFont val="Arial"/>
        <color theme="1"/>
        <sz val="11.0"/>
      </rPr>
      <t>PlanetCampus</t>
    </r>
  </si>
  <si>
    <r>
      <rPr>
        <rFont val="Arial"/>
        <b/>
        <color theme="1"/>
        <sz val="11.0"/>
      </rPr>
      <t>Alfred Weiss 2</t>
    </r>
  </si>
  <si>
    <r>
      <rPr>
        <rFont val="Arial"/>
        <b/>
        <color theme="1"/>
        <sz val="11.0"/>
      </rPr>
      <t>Fibre</t>
    </r>
  </si>
  <si>
    <r>
      <rPr>
        <rFont val="Arial"/>
        <color theme="1"/>
        <sz val="11.0"/>
      </rPr>
      <t>PlanetCampus</t>
    </r>
  </si>
  <si>
    <r>
      <rPr>
        <rFont val="Arial"/>
        <b/>
        <color theme="1"/>
        <sz val="11.0"/>
      </rPr>
      <t>Cattleyas</t>
    </r>
  </si>
  <si>
    <r>
      <rPr>
        <rFont val="Arial"/>
        <b/>
        <color theme="1"/>
        <sz val="11.0"/>
      </rPr>
      <t>Fibre</t>
    </r>
  </si>
  <si>
    <r>
      <rPr>
        <rFont val="Arial"/>
        <color theme="1"/>
        <sz val="11.0"/>
      </rPr>
      <t>PlanetCampus</t>
    </r>
  </si>
  <si>
    <r>
      <rPr>
        <rFont val="Arial"/>
        <b/>
        <color theme="1"/>
        <sz val="11.0"/>
      </rPr>
      <t>Katia et Maurice Krafft Bat 46</t>
    </r>
  </si>
  <si>
    <r>
      <rPr>
        <rFont val="Arial"/>
        <b/>
        <color theme="1"/>
        <sz val="11.0"/>
      </rPr>
      <t>Fibre</t>
    </r>
  </si>
  <si>
    <r>
      <rPr>
        <rFont val="Arial"/>
        <color theme="1"/>
        <sz val="11.0"/>
      </rPr>
      <t>PlanetCampus</t>
    </r>
  </si>
  <si>
    <r>
      <rPr>
        <rFont val="Arial"/>
        <b/>
        <color theme="1"/>
        <sz val="11.0"/>
      </rPr>
      <t>Les Agapanthes</t>
    </r>
  </si>
  <si>
    <r>
      <rPr>
        <rFont val="Arial"/>
        <b/>
        <color theme="1"/>
        <sz val="11.0"/>
      </rPr>
      <t>Fibre</t>
    </r>
  </si>
  <si>
    <r>
      <rPr>
        <rFont val="Arial"/>
        <color theme="1"/>
        <sz val="11.0"/>
      </rPr>
      <t>PlanetCampus</t>
    </r>
  </si>
  <si>
    <r>
      <rPr>
        <rFont val="Arial"/>
        <b/>
        <color theme="1"/>
        <sz val="11.0"/>
      </rPr>
      <t>Les Alternants</t>
    </r>
  </si>
  <si>
    <r>
      <rPr>
        <rFont val="Arial"/>
        <b/>
        <color theme="1"/>
        <sz val="11.0"/>
      </rPr>
      <t>Fibre</t>
    </r>
  </si>
  <si>
    <r>
      <rPr>
        <rFont val="Arial"/>
        <color theme="1"/>
        <sz val="11.0"/>
      </rPr>
      <t>PlanetCampus</t>
    </r>
  </si>
  <si>
    <r>
      <rPr>
        <rFont val="Arial"/>
        <b/>
        <color theme="1"/>
        <sz val="11.0"/>
      </rPr>
      <t>Les Berges</t>
    </r>
  </si>
  <si>
    <r>
      <rPr>
        <rFont val="Arial"/>
        <color theme="1"/>
        <sz val="11.0"/>
      </rPr>
      <t>ADSL</t>
    </r>
  </si>
  <si>
    <r>
      <rPr>
        <rFont val="Arial"/>
        <color theme="1"/>
        <sz val="11.0"/>
      </rPr>
      <t>SmartCampus</t>
    </r>
  </si>
  <si>
    <r>
      <rPr>
        <rFont val="Arial"/>
        <b/>
        <color theme="1"/>
        <sz val="11.0"/>
      </rPr>
      <t>Les Flamboyants Batiment A</t>
    </r>
  </si>
  <si>
    <r>
      <rPr>
        <rFont val="Arial"/>
        <b/>
        <color theme="1"/>
        <sz val="11.0"/>
      </rPr>
      <t>Fibre</t>
    </r>
  </si>
  <si>
    <r>
      <rPr>
        <rFont val="Arial"/>
        <color theme="1"/>
        <sz val="11.0"/>
      </rPr>
      <t>PlanetCampus</t>
    </r>
  </si>
  <si>
    <r>
      <rPr>
        <rFont val="Arial"/>
        <b/>
        <color theme="1"/>
        <sz val="11.0"/>
      </rPr>
      <t>Les Hauts de l'Illberg</t>
    </r>
  </si>
  <si>
    <r>
      <rPr>
        <rFont val="Arial"/>
        <b/>
        <color theme="1"/>
        <sz val="11.0"/>
      </rPr>
      <t>Fibre</t>
    </r>
  </si>
  <si>
    <r>
      <rPr>
        <rFont val="Arial"/>
        <color theme="1"/>
        <sz val="11.0"/>
      </rPr>
      <t>PlanetCampus</t>
    </r>
  </si>
  <si>
    <r>
      <rPr>
        <rFont val="Arial"/>
        <b/>
        <color theme="1"/>
        <sz val="11.0"/>
      </rPr>
      <t>Les Héliotropes</t>
    </r>
  </si>
  <si>
    <r>
      <rPr>
        <rFont val="Arial"/>
        <b/>
        <color theme="1"/>
        <sz val="11.0"/>
      </rPr>
      <t>Fibre</t>
    </r>
  </si>
  <si>
    <r>
      <rPr>
        <rFont val="Arial"/>
        <color theme="1"/>
        <sz val="11.0"/>
      </rPr>
      <t>PlanetCampus</t>
    </r>
  </si>
  <si>
    <r>
      <rPr>
        <rFont val="Arial"/>
        <b/>
        <color theme="1"/>
        <sz val="11.0"/>
      </rPr>
      <t>Master et Doctorat BAT B</t>
    </r>
  </si>
  <si>
    <r>
      <rPr>
        <rFont val="Arial"/>
        <b/>
        <color theme="1"/>
        <sz val="11.0"/>
      </rPr>
      <t>Fibre</t>
    </r>
  </si>
  <si>
    <r>
      <rPr>
        <rFont val="Arial"/>
        <color theme="1"/>
        <sz val="11.0"/>
      </rPr>
      <t>PlanetCampus</t>
    </r>
  </si>
  <si>
    <r>
      <rPr>
        <rFont val="Arial"/>
        <b/>
        <color theme="1"/>
        <sz val="11.0"/>
      </rPr>
      <t>Paul Appell Bâtiment A</t>
    </r>
  </si>
  <si>
    <r>
      <rPr>
        <rFont val="Arial"/>
        <b/>
        <color theme="1"/>
        <sz val="11.0"/>
      </rPr>
      <t>Fibre</t>
    </r>
  </si>
  <si>
    <r>
      <rPr>
        <rFont val="Arial"/>
        <color theme="1"/>
        <sz val="11.0"/>
      </rPr>
      <t>SmartCampus</t>
    </r>
  </si>
  <si>
    <r>
      <rPr>
        <rFont val="Arial"/>
        <color theme="1"/>
        <sz val="11.0"/>
      </rPr>
      <t xml:space="preserve">Le 03/07/21 / responsabilité Wifirst / Site injoignable / durée  : 5.0 heure(s) : Site injoignable
                          Diagnostic : aucun équipement n'est joignable sur le site
                          Périmètre de l'incident : l'ensemble du site.
                          Impact de l'incident : coupure du service
                          Le site a-t-il été informé? non
                          Alerte Kiwi "#21450137" ouverte le 03/07/2021 à 11:34
Résultat : Le service est rétabli sur le site Paul Appell
                          suite à la prise en charge de l'incident par nos équipes.
Le 04/07/21 / responsabilité Wifirst / Site injoignable / durée  : 0.0 heure(s) : Site injoignable
                          Diagnostic : aucun équipement n'est joignable sur le site
                          Périmètre de l'incident : l'ensemble du site.
                          Impact de l'incident : coupure du service
                          Le site a-t-il été informé? non
                          Alerte Kiwi "#21450155" ouverte le 04/07/2021 à 16:46
Résultat : Le service est rétabli sur le site Paul Appell
                          suite à la prise en charge de l'incident par nos équipes.
Le 12/07/21 / responsabilité Wifirst / Site injoignable / durée  : 0.0 heure(s) : Site injoignable
                          Diagnostic : aucun équipement n'est joignable sur le site
                          Périmètre de l'incident : l'ensemble du site.
                          Impact de l'incident : coupure du service
                          Le site a-t-il été informé? non
                          Alerte Kiwi "#21450428" ouverte le 12/07/2021 à 16:10
Résultat : Le service est rétabli sur le site Paul Appell
                          suite à la prise en charge de l'incident par nos équipes.
</t>
    </r>
  </si>
  <si>
    <r>
      <rPr>
        <rFont val="Arial"/>
        <b/>
        <color theme="1"/>
        <sz val="11.0"/>
      </rPr>
      <t>Paul Appell Bâtiment B</t>
    </r>
  </si>
  <si>
    <r>
      <rPr>
        <rFont val="Arial"/>
        <b/>
        <color theme="1"/>
        <sz val="11.0"/>
      </rPr>
      <t>Fibre</t>
    </r>
  </si>
  <si>
    <r>
      <rPr>
        <rFont val="Arial"/>
        <color theme="1"/>
        <sz val="11.0"/>
      </rPr>
      <t>SmartCampus</t>
    </r>
  </si>
  <si>
    <r>
      <rPr>
        <rFont val="Arial"/>
        <color theme="1"/>
        <sz val="11.0"/>
      </rPr>
      <t xml:space="preserve">Le 03/07/21 / responsabilité Wifirst / Site injoignable / durée  : 5.0 heure(s) : Site injoignable
                          Diagnostic : aucun équipement n'est joignable sur le site
                          Périmètre de l'incident : l'ensemble du site.
                          Impact de l'incident : coupure du service
                          Le site a-t-il été informé? non
                          Alerte Kiwi "#21450136" ouverte le 03/07/2021 à 11:34
Résultat : Le service est rétabli sur le site Paul Appell
                          suite à la prise en charge de l'incident par nos équipes.
Le 04/07/21 / responsabilité Wifirst / Site injoignable / durée  : 0.0 heure(s) : Site injoignable
                          Diagnostic : aucun équipement n'est joignable sur le site
                          Périmètre de l'incident : l'ensemble du site.
                          Impact de l'incident : coupure du service
                          Le site a-t-il été informé? non
                          Alerte Kiwi "#21450158" ouverte le 04/07/2021 à 16:48
Résultat : Le service est rétabli sur le site Paul Appell
                          suite à la prise en charge de l'incident par nos équipes.
Le 12/07/21 / responsabilité Wifirst / Site injoignable / durée  : 0.0 heure(s) : Site injoignable
                          Diagnostic : aucun équipement n'est joignable sur le site
                          Périmètre de l'incident : l'ensemble du site.
                          Impact de l'incident : coupure du service
                          Le site a-t-il été informé? non
                          Alerte Kiwi "#21450427" ouverte le 12/07/2021 à 16:08
Résultat : Le service est rétabli sur le site Paul Appell
                          suite à la prise en charge de l'incident par nos équipes.
</t>
    </r>
  </si>
  <si>
    <r>
      <rPr>
        <rFont val="Arial"/>
        <b/>
        <color theme="1"/>
        <sz val="11.0"/>
      </rPr>
      <t>Paul Appell Bâtiment C</t>
    </r>
  </si>
  <si>
    <r>
      <rPr>
        <rFont val="Arial"/>
        <b/>
        <color theme="1"/>
        <sz val="11.0"/>
      </rPr>
      <t>Fibre</t>
    </r>
  </si>
  <si>
    <r>
      <rPr>
        <rFont val="Arial"/>
        <color theme="1"/>
        <sz val="11.0"/>
      </rPr>
      <t>SmartCampus</t>
    </r>
  </si>
  <si>
    <r>
      <rPr>
        <rFont val="Arial"/>
        <color theme="1"/>
        <sz val="11.0"/>
      </rPr>
      <t>Le 03/07/21 / responsabilité Wifirst / Site injoignable / durée  : 5.0 heure(s) : Site injoignable
                          Diagnostic : aucun équipement n'est joignable sur le site
                          Périmètre de l'incident : l'ensemble du site.
                          Impact de l'incident : coupure du service
                          Le site a-t-il été informé? non
                          Alerte Kiwi "#21450139" ouverte le 03/07/2021 à 11:34
Résultat : Le service est rétabli sur le site Paul Appell
                          suite à la prise en charge de l'incident par nos équipes.
Le 04/07/21 / responsabilité Wifirst / Site injoignable / durée  : 0.0 heure(s) : Site injoignable
                          Diagnostic : aucun équipement n'est joignable sur le site
                          Périmètre de l'incident : l'ensemble du site.
                          Impact de l'incident : coupure du service
                          Le site a-t-il été informé? non
                          Alerte Kiwi "#21450157" ouverte le 04/07/2021 à 16:48
Résultat : Le service est rétabli sur le site Paul Appell
                          suite à la prise en charge de l'incident par nos équipes.
Le 12/07/21 / responsabilité Wifirst / Site injoignable / durée  : 0.0 heure(s) : Site injoignable
                          Diagnostic : aucun équipement n'est joignable sur le site
                          Périmètre de l'incident : l'ensemble du site.
                          Impact de l'incident : coupure du service
                          Le site a-t-il été informé? non
                          Alerte Kiwi "#21450429" ouverte le 12/07/2021 à 16:08
Résultat : équipements joignables à nouveau après un reboot</t>
    </r>
  </si>
  <si>
    <r>
      <rPr>
        <rFont val="Arial"/>
        <b/>
        <color theme="1"/>
        <sz val="11.0"/>
      </rPr>
      <t>Paul Appell Bâtiment D</t>
    </r>
  </si>
  <si>
    <r>
      <rPr>
        <rFont val="Arial"/>
        <b/>
        <color theme="1"/>
        <sz val="11.0"/>
      </rPr>
      <t>Fibre</t>
    </r>
  </si>
  <si>
    <r>
      <rPr>
        <rFont val="Arial"/>
        <color theme="1"/>
        <sz val="11.0"/>
      </rPr>
      <t>SmartCampus</t>
    </r>
  </si>
  <si>
    <r>
      <rPr>
        <rFont val="Arial"/>
        <color theme="1"/>
        <sz val="11.0"/>
      </rPr>
      <t xml:space="preserve">Le 03/07/21 / responsabilité Wifirst / Site injoignable / durée  : 5.0 heure(s) : Site injoignable
                          Diagnostic : aucun équipement n'est joignable sur le site
                          Périmètre de l'incident : l'ensemble du site.
                          Impact de l'incident : coupure du service
                          Le site a-t-il été informé? non
                          Alerte Kiwi "#21450138" ouverte le 03/07/2021 à 11:34
Résultat : Le service est rétabli sur le site Paul Appell
                          suite à la prise en charge de l'incident par nos équipes.
Le 04/07/21 / responsabilité Wifirst / Site injoignable / durée  : 0.0 heure(s) : Site injoignable
                          Diagnostic : aucun équipement n'est joignable sur le site
                          Périmètre de l'incident : l'ensemble du site.
                          Impact de l'incident : coupure du service
                          Le site a-t-il été informé? non
                          Alerte Kiwi "#21450156" ouverte le 04/07/2021 à 16:48
Résultat : Le service est rétabli sur le site Paul Appell
                          suite à la prise en charge de l'incident par nos équipes.
Le 12/07/21 / responsabilité Wifirst / Site injoignable / durée  : 0.0 heure(s) : Site injoignable
                          Diagnostic : aucun équipement n'est joignable sur le site
                          Périmètre de l'incident : l'ensemble du site.
                          Impact de l'incident : coupure du service
                          Le site a-t-il été informé? non
                          Alerte Kiwi "#21450430" ouverte le 12/07/2021 à 16:10
Résultat : problème résolu après reboot le coffret </t>
    </r>
  </si>
  <si>
    <r>
      <rPr>
        <rFont val="Arial"/>
        <b/>
        <color theme="1"/>
        <sz val="11.0"/>
      </rPr>
      <t>Paul Appell Batiment E</t>
    </r>
  </si>
  <si>
    <r>
      <rPr>
        <rFont val="Arial"/>
        <b/>
        <color theme="1"/>
        <sz val="11.0"/>
      </rPr>
      <t>Fibre</t>
    </r>
  </si>
  <si>
    <r>
      <rPr>
        <rFont val="Arial"/>
        <color theme="1"/>
        <sz val="11.0"/>
      </rPr>
      <t>SmartCampus</t>
    </r>
  </si>
  <si>
    <r>
      <rPr>
        <rFont val="Arial"/>
        <b/>
        <color theme="1"/>
        <sz val="11.0"/>
      </rPr>
      <t>Paul Appell Bâtiment F</t>
    </r>
  </si>
  <si>
    <r>
      <rPr>
        <rFont val="Arial"/>
        <b/>
        <color theme="1"/>
        <sz val="11.0"/>
      </rPr>
      <t>Fibre</t>
    </r>
  </si>
  <si>
    <r>
      <rPr>
        <rFont val="Arial"/>
        <color theme="1"/>
        <sz val="11.0"/>
      </rPr>
      <t>SmartCampus</t>
    </r>
  </si>
  <si>
    <r>
      <rPr>
        <rFont val="Arial"/>
        <b/>
        <color theme="1"/>
        <sz val="11.0"/>
      </rPr>
      <t>Paul Appell Bâtiment SUMPS</t>
    </r>
  </si>
  <si>
    <r>
      <rPr>
        <rFont val="Arial"/>
        <b/>
        <color theme="1"/>
        <sz val="11.0"/>
      </rPr>
      <t>Fibre</t>
    </r>
  </si>
  <si>
    <r>
      <rPr>
        <rFont val="Arial"/>
        <color theme="1"/>
        <sz val="11.0"/>
      </rPr>
      <t>SmartCampus</t>
    </r>
  </si>
  <si>
    <r>
      <rPr>
        <rFont val="Arial"/>
        <b/>
        <color theme="1"/>
        <sz val="11.0"/>
      </rPr>
      <t>Residence Expressions</t>
    </r>
  </si>
  <si>
    <r>
      <rPr>
        <rFont val="Arial"/>
        <b/>
        <color theme="1"/>
        <sz val="11.0"/>
      </rPr>
      <t>Fibre</t>
    </r>
  </si>
  <si>
    <r>
      <rPr>
        <rFont val="Arial"/>
        <color theme="1"/>
        <sz val="11.0"/>
      </rPr>
      <t>PlanetCampus</t>
    </r>
  </si>
  <si>
    <r>
      <rPr>
        <rFont val="Arial"/>
        <b/>
        <color theme="1"/>
        <sz val="11.0"/>
      </rPr>
      <t>Résidence Gallia</t>
    </r>
  </si>
  <si>
    <r>
      <rPr>
        <rFont val="Arial"/>
        <b/>
        <color theme="1"/>
        <sz val="11.0"/>
      </rPr>
      <t>Fibre</t>
    </r>
  </si>
  <si>
    <r>
      <rPr>
        <rFont val="Arial"/>
        <color theme="1"/>
        <sz val="11.0"/>
      </rPr>
      <t>PlanetCampus</t>
    </r>
  </si>
  <si>
    <r>
      <rPr>
        <rFont val="Arial"/>
        <b/>
        <color theme="1"/>
        <sz val="11.0"/>
      </rPr>
      <t>Robertsau</t>
    </r>
  </si>
  <si>
    <r>
      <rPr>
        <rFont val="Arial"/>
        <b/>
        <color theme="1"/>
        <sz val="11.0"/>
      </rPr>
      <t>Fibre</t>
    </r>
  </si>
  <si>
    <r>
      <rPr>
        <rFont val="Arial"/>
        <color theme="1"/>
        <sz val="11.0"/>
      </rPr>
      <t>PlanetCampus</t>
    </r>
  </si>
  <si>
    <r>
      <rPr>
        <rFont val="Arial"/>
        <b/>
        <color theme="1"/>
        <sz val="11.0"/>
      </rPr>
      <t>Somme</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</si>
  <si>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</si>
  <si>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</si>
  <si>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</si>
  <si>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</si>
  <si>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</si>
  <si>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</si>
  <si>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</si>
  <si>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</si>
  <si>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</si>
  <si>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</si>
  <si>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</si>
  <si>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</si>
  <si>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</si>
  <si>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TOULOUSE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</si>
  <si>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</si>
  <si>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</si>
  <si>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</si>
  <si>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</si>
  <si>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</si>
  <si>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</si>
  <si>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</si>
  <si>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</si>
  <si>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</si>
  <si>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</si>
  <si>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</si>
  <si>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</si>
  <si>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Aerophile</t>
    </r>
  </si>
  <si>
    <r>
      <rPr>
        <rFont val="Arial"/>
        <b/>
        <color theme="1"/>
        <sz val="11.0"/>
      </rPr>
      <t>Fibre</t>
    </r>
  </si>
  <si>
    <r>
      <rPr>
        <rFont val="Arial"/>
        <color theme="1"/>
        <sz val="11.0"/>
      </rPr>
      <t>PlanetCampus</t>
    </r>
  </si>
  <si>
    <r>
      <rPr>
        <rFont val="Arial"/>
        <b/>
        <color theme="1"/>
        <sz val="11.0"/>
      </rPr>
      <t>Arsenal - Bât A</t>
    </r>
  </si>
  <si>
    <r>
      <rPr>
        <rFont val="Arial"/>
        <b/>
        <color theme="1"/>
        <sz val="11.0"/>
      </rPr>
      <t>Fibre</t>
    </r>
  </si>
  <si>
    <r>
      <rPr>
        <rFont val="Arial"/>
        <color theme="1"/>
        <sz val="11.0"/>
      </rPr>
      <t>PlanetCampus</t>
    </r>
  </si>
  <si>
    <r>
      <rPr>
        <rFont val="Arial"/>
        <b/>
        <color theme="1"/>
        <sz val="11.0"/>
      </rPr>
      <t>Arsenal bât B et C</t>
    </r>
  </si>
  <si>
    <r>
      <rPr>
        <rFont val="Arial"/>
        <b/>
        <color theme="1"/>
        <sz val="11.0"/>
      </rPr>
      <t>Fibre</t>
    </r>
  </si>
  <si>
    <r>
      <rPr>
        <rFont val="Arial"/>
        <color theme="1"/>
        <sz val="11.0"/>
      </rPr>
      <t>PlanetCampus</t>
    </r>
  </si>
  <si>
    <r>
      <rPr>
        <rFont val="Arial"/>
        <b/>
        <color theme="1"/>
        <sz val="11.0"/>
      </rPr>
      <t>At'Ome</t>
    </r>
  </si>
  <si>
    <r>
      <rPr>
        <rFont val="Arial"/>
        <b/>
        <color theme="1"/>
        <sz val="11.0"/>
      </rPr>
      <t>Fibre</t>
    </r>
  </si>
  <si>
    <r>
      <rPr>
        <rFont val="Arial"/>
        <color theme="1"/>
        <sz val="11.0"/>
      </rPr>
      <t>PlanetCampus</t>
    </r>
  </si>
  <si>
    <r>
      <rPr>
        <rFont val="Arial"/>
        <b/>
        <color theme="1"/>
        <sz val="11.0"/>
      </rPr>
      <t>Chapou</t>
    </r>
  </si>
  <si>
    <r>
      <rPr>
        <rFont val="Arial"/>
        <b/>
        <color theme="1"/>
        <sz val="11.0"/>
      </rPr>
      <t>Fibre</t>
    </r>
  </si>
  <si>
    <r>
      <rPr>
        <rFont val="Arial"/>
        <color theme="1"/>
        <sz val="11.0"/>
      </rPr>
      <t>PlanetCampus</t>
    </r>
  </si>
  <si>
    <r>
      <rPr>
        <rFont val="Arial"/>
        <b/>
        <color theme="1"/>
        <sz val="11.0"/>
      </rPr>
      <t>Cité du Taur</t>
    </r>
  </si>
  <si>
    <r>
      <rPr>
        <rFont val="Arial"/>
        <b/>
        <color theme="1"/>
        <sz val="11.0"/>
      </rPr>
      <t>Fibre</t>
    </r>
  </si>
  <si>
    <r>
      <rPr>
        <rFont val="Arial"/>
        <color theme="1"/>
        <sz val="11.0"/>
      </rPr>
      <t>PlanetCampus</t>
    </r>
  </si>
  <si>
    <r>
      <rPr>
        <rFont val="Arial"/>
        <b/>
        <color theme="1"/>
        <sz val="11.0"/>
      </rPr>
      <t>Clement Ader</t>
    </r>
  </si>
  <si>
    <r>
      <rPr>
        <rFont val="Arial"/>
        <b/>
        <color theme="1"/>
        <sz val="11.0"/>
      </rPr>
      <t>Fibre</t>
    </r>
  </si>
  <si>
    <r>
      <rPr>
        <rFont val="Arial"/>
        <color theme="1"/>
        <sz val="11.0"/>
      </rPr>
      <t>PlanetCampus</t>
    </r>
  </si>
  <si>
    <r>
      <rPr>
        <rFont val="Arial"/>
        <b/>
        <color theme="1"/>
        <sz val="11.0"/>
      </rPr>
      <t>Colonel Roche</t>
    </r>
  </si>
  <si>
    <r>
      <rPr>
        <rFont val="Arial"/>
        <b/>
        <color theme="1"/>
        <sz val="11.0"/>
      </rPr>
      <t>Fibre</t>
    </r>
  </si>
  <si>
    <r>
      <rPr>
        <rFont val="Arial"/>
        <color theme="1"/>
        <sz val="11.0"/>
      </rPr>
      <t>PlanetCampus</t>
    </r>
  </si>
  <si>
    <r>
      <rPr>
        <rFont val="Arial"/>
        <b/>
        <color theme="1"/>
        <sz val="11.0"/>
      </rPr>
      <t>CROUS TOULOUSE Humanité 1 et 2</t>
    </r>
  </si>
  <si>
    <r>
      <rPr>
        <rFont val="Arial"/>
        <b/>
        <color theme="1"/>
        <sz val="11.0"/>
      </rPr>
      <t>Fibre</t>
    </r>
  </si>
  <si>
    <r>
      <rPr>
        <rFont val="Arial"/>
        <color theme="1"/>
        <sz val="11.0"/>
      </rPr>
      <t>PlanetCampus</t>
    </r>
  </si>
  <si>
    <r>
      <rPr>
        <rFont val="Arial"/>
        <b/>
        <color theme="1"/>
        <sz val="11.0"/>
      </rPr>
      <t>Crous Toulouse LARREY</t>
    </r>
  </si>
  <si>
    <r>
      <rPr>
        <rFont val="Arial"/>
        <b/>
        <color theme="1"/>
        <sz val="11.0"/>
      </rPr>
      <t>Fibre</t>
    </r>
  </si>
  <si>
    <r>
      <rPr>
        <rFont val="Arial"/>
        <color theme="1"/>
        <sz val="11.0"/>
      </rPr>
      <t>PlanetCampus</t>
    </r>
  </si>
  <si>
    <r>
      <rPr>
        <rFont val="Arial"/>
        <b/>
        <color theme="1"/>
        <sz val="11.0"/>
      </rPr>
      <t>CROUS TOULOUSE Residence Laperouse</t>
    </r>
  </si>
  <si>
    <r>
      <rPr>
        <rFont val="Arial"/>
        <b/>
        <color theme="1"/>
        <sz val="11.0"/>
      </rPr>
      <t>Fibre</t>
    </r>
  </si>
  <si>
    <r>
      <rPr>
        <rFont val="Arial"/>
        <color theme="1"/>
        <sz val="11.0"/>
      </rPr>
      <t>PlanetCampus</t>
    </r>
  </si>
  <si>
    <r>
      <rPr>
        <rFont val="Arial"/>
        <b/>
        <color theme="1"/>
        <sz val="11.0"/>
      </rPr>
      <t>ENSAT</t>
    </r>
  </si>
  <si>
    <r>
      <rPr>
        <rFont val="Arial"/>
        <b/>
        <color theme="1"/>
        <sz val="11.0"/>
      </rPr>
      <t>Fibre</t>
    </r>
  </si>
  <si>
    <r>
      <rPr>
        <rFont val="Arial"/>
        <color theme="1"/>
        <sz val="11.0"/>
      </rPr>
      <t>PlanetCampus</t>
    </r>
  </si>
  <si>
    <r>
      <rPr>
        <rFont val="Arial"/>
        <b/>
        <color theme="1"/>
        <sz val="11.0"/>
      </rPr>
      <t>Faucher</t>
    </r>
  </si>
  <si>
    <r>
      <rPr>
        <rFont val="Arial"/>
        <b/>
        <color theme="1"/>
        <sz val="11.0"/>
      </rPr>
      <t>Fibre</t>
    </r>
  </si>
  <si>
    <r>
      <rPr>
        <rFont val="Arial"/>
        <color theme="1"/>
        <sz val="11.0"/>
      </rPr>
      <t>PlanetCampus</t>
    </r>
  </si>
  <si>
    <r>
      <rPr>
        <rFont val="Arial"/>
        <b/>
        <color theme="1"/>
        <sz val="11.0"/>
      </rPr>
      <t>Jacqueline Auriol- Toulouse</t>
    </r>
  </si>
  <si>
    <r>
      <rPr>
        <rFont val="Arial"/>
        <b/>
        <color theme="1"/>
        <sz val="11.0"/>
      </rPr>
      <t>Fibre</t>
    </r>
  </si>
  <si>
    <r>
      <rPr>
        <rFont val="Arial"/>
        <color theme="1"/>
        <sz val="11.0"/>
      </rPr>
      <t>PlanetCampus</t>
    </r>
  </si>
  <si>
    <r>
      <rPr>
        <rFont val="Arial"/>
        <b/>
        <color theme="1"/>
        <sz val="11.0"/>
      </rPr>
      <t>La Coulée Verte</t>
    </r>
  </si>
  <si>
    <r>
      <rPr>
        <rFont val="Arial"/>
        <b/>
        <color theme="1"/>
        <sz val="11.0"/>
      </rPr>
      <t>Fibre</t>
    </r>
  </si>
  <si>
    <r>
      <rPr>
        <rFont val="Arial"/>
        <color theme="1"/>
        <sz val="11.0"/>
      </rPr>
      <t>PlanetCampus</t>
    </r>
  </si>
  <si>
    <r>
      <rPr>
        <rFont val="Arial"/>
        <b/>
        <color theme="1"/>
        <sz val="11.0"/>
      </rPr>
      <t>Latecoere</t>
    </r>
  </si>
  <si>
    <r>
      <rPr>
        <rFont val="Arial"/>
        <b/>
        <color theme="1"/>
        <sz val="11.0"/>
      </rPr>
      <t>Fibre</t>
    </r>
  </si>
  <si>
    <r>
      <rPr>
        <rFont val="Arial"/>
        <color theme="1"/>
        <sz val="11.0"/>
      </rPr>
      <t>PlanetCampus</t>
    </r>
  </si>
  <si>
    <r>
      <rPr>
        <rFont val="Arial"/>
        <b/>
        <color theme="1"/>
        <sz val="11.0"/>
      </rPr>
      <t>Le Sidobre</t>
    </r>
  </si>
  <si>
    <r>
      <rPr>
        <rFont val="Arial"/>
        <b/>
        <color theme="1"/>
        <sz val="11.0"/>
      </rPr>
      <t>Fibre</t>
    </r>
  </si>
  <si>
    <r>
      <rPr>
        <rFont val="Arial"/>
        <color theme="1"/>
        <sz val="11.0"/>
      </rPr>
      <t>PlanetCampus</t>
    </r>
  </si>
  <si>
    <r>
      <rPr>
        <rFont val="Arial"/>
        <color theme="1"/>
        <sz val="11.0"/>
      </rPr>
      <t xml:space="preserve">Le 30/06/21 / responsabilité Wifirst / Site injoignable / durée  : 18.0 heure(s) : Site injoignable
                          Diagnostic : aucun équipement n'est joignable sur le site
                          Périmètre de l'incident : l'ensemble du site.
                          Impact de l'incident : coupure du service
                          Le site a-t-il été informé? non
                          Alerte Kiwi "#21450012" ouverte le 30/06/2021 à 04:32
Résultat : Le service est rétabli sur le site Le Sidobre
                          suite à la prise en charge de l'incident par nos équipes.
</t>
    </r>
  </si>
  <si>
    <r>
      <rPr>
        <rFont val="Arial"/>
        <b/>
        <color theme="1"/>
        <sz val="11.0"/>
      </rPr>
      <t>Les Jardins de l'Université</t>
    </r>
  </si>
  <si>
    <r>
      <rPr>
        <rFont val="Arial"/>
        <b/>
        <color theme="1"/>
        <sz val="11.0"/>
      </rPr>
      <t>Fibre</t>
    </r>
  </si>
  <si>
    <r>
      <rPr>
        <rFont val="Arial"/>
        <color theme="1"/>
        <sz val="11.0"/>
      </rPr>
      <t>PlanetCampus</t>
    </r>
  </si>
  <si>
    <r>
      <rPr>
        <rFont val="Arial"/>
        <b/>
        <color theme="1"/>
        <sz val="11.0"/>
      </rPr>
      <t>Maryse Bastié</t>
    </r>
  </si>
  <si>
    <r>
      <rPr>
        <rFont val="Arial"/>
        <b/>
        <color theme="1"/>
        <sz val="11.0"/>
      </rPr>
      <t>Fibre</t>
    </r>
  </si>
  <si>
    <r>
      <rPr>
        <rFont val="Arial"/>
        <color theme="1"/>
        <sz val="11.0"/>
      </rPr>
      <t>PlanetCampus</t>
    </r>
  </si>
  <si>
    <r>
      <rPr>
        <rFont val="Arial"/>
        <b/>
        <color theme="1"/>
        <sz val="11.0"/>
      </rPr>
      <t>Notre Dame</t>
    </r>
  </si>
  <si>
    <r>
      <rPr>
        <rFont val="Arial"/>
        <b/>
        <color theme="1"/>
        <sz val="11.0"/>
      </rPr>
      <t>Fibre</t>
    </r>
  </si>
  <si>
    <r>
      <rPr>
        <rFont val="Arial"/>
        <color theme="1"/>
        <sz val="11.0"/>
      </rPr>
      <t>PlanetCampus</t>
    </r>
  </si>
  <si>
    <r>
      <rPr>
        <rFont val="Arial"/>
        <b/>
        <color theme="1"/>
        <sz val="11.0"/>
      </rPr>
      <t>Olympe de Gouges - Toulouse</t>
    </r>
  </si>
  <si>
    <r>
      <rPr>
        <rFont val="Arial"/>
        <b/>
        <color theme="1"/>
        <sz val="11.0"/>
      </rPr>
      <t>Fibre</t>
    </r>
  </si>
  <si>
    <r>
      <rPr>
        <rFont val="Arial"/>
        <color theme="1"/>
        <sz val="11.0"/>
      </rPr>
      <t>PlanetCampus</t>
    </r>
  </si>
  <si>
    <r>
      <rPr>
        <rFont val="Arial"/>
        <b/>
        <color theme="1"/>
        <sz val="11.0"/>
      </rPr>
      <t>Parc Bellevue</t>
    </r>
  </si>
  <si>
    <r>
      <rPr>
        <rFont val="Arial"/>
        <b/>
        <color theme="1"/>
        <sz val="11.0"/>
      </rPr>
      <t>Fibre</t>
    </r>
  </si>
  <si>
    <r>
      <rPr>
        <rFont val="Arial"/>
        <color theme="1"/>
        <sz val="11.0"/>
      </rPr>
      <t>PlanetCampus</t>
    </r>
  </si>
  <si>
    <r>
      <rPr>
        <rFont val="Arial"/>
        <b/>
        <color theme="1"/>
        <sz val="11.0"/>
      </rPr>
      <t>Paul Voivenel 1 &amp; 2</t>
    </r>
  </si>
  <si>
    <r>
      <rPr>
        <rFont val="Arial"/>
        <b/>
        <color theme="1"/>
        <sz val="11.0"/>
      </rPr>
      <t>Fibre</t>
    </r>
  </si>
  <si>
    <r>
      <rPr>
        <rFont val="Arial"/>
        <color theme="1"/>
        <sz val="11.0"/>
      </rPr>
      <t>PlanetCampus</t>
    </r>
  </si>
  <si>
    <r>
      <rPr>
        <rFont val="Arial"/>
        <b/>
        <color theme="1"/>
        <sz val="11.0"/>
      </rPr>
      <t>Petit Varèse</t>
    </r>
  </si>
  <si>
    <r>
      <rPr>
        <rFont val="Arial"/>
        <b/>
        <color theme="1"/>
        <sz val="11.0"/>
      </rPr>
      <t>Fibre</t>
    </r>
  </si>
  <si>
    <r>
      <rPr>
        <rFont val="Arial"/>
        <color theme="1"/>
        <sz val="11.0"/>
      </rPr>
      <t>SmartCampus</t>
    </r>
  </si>
  <si>
    <r>
      <rPr>
        <rFont val="Arial"/>
        <b/>
        <color theme="1"/>
        <sz val="11.0"/>
      </rPr>
      <t>Residence l'Astrolabe</t>
    </r>
  </si>
  <si>
    <r>
      <rPr>
        <rFont val="Arial"/>
        <b/>
        <color theme="1"/>
        <sz val="11.0"/>
      </rPr>
      <t>Fibre</t>
    </r>
  </si>
  <si>
    <r>
      <rPr>
        <rFont val="Arial"/>
        <color theme="1"/>
        <sz val="11.0"/>
      </rPr>
      <t>PlanetCampus</t>
    </r>
  </si>
  <si>
    <r>
      <rPr>
        <rFont val="Arial"/>
        <b/>
        <color theme="1"/>
        <sz val="11.0"/>
      </rPr>
      <t>Résidence Nobel</t>
    </r>
  </si>
  <si>
    <r>
      <rPr>
        <rFont val="Arial"/>
        <color theme="1"/>
        <sz val="11.0"/>
      </rPr>
      <t>ADSL</t>
    </r>
  </si>
  <si>
    <r>
      <rPr>
        <rFont val="Arial"/>
        <color theme="1"/>
        <sz val="11.0"/>
      </rPr>
      <t>SmartCampus</t>
    </r>
  </si>
  <si>
    <r>
      <rPr>
        <rFont val="Arial"/>
        <b/>
        <color theme="1"/>
        <sz val="11.0"/>
      </rPr>
      <t>Simone Veil (CROUS TOULOUSE)</t>
    </r>
  </si>
  <si>
    <r>
      <rPr>
        <rFont val="Arial"/>
        <b/>
        <color theme="1"/>
        <sz val="11.0"/>
      </rPr>
      <t>Fibre</t>
    </r>
  </si>
  <si>
    <r>
      <rPr>
        <rFont val="Arial"/>
        <color theme="1"/>
        <sz val="11.0"/>
      </rPr>
      <t>PlanetCampus</t>
    </r>
  </si>
  <si>
    <r>
      <rPr>
        <rFont val="Arial"/>
        <b/>
        <color theme="1"/>
        <sz val="11.0"/>
      </rPr>
      <t>Tripode Archimede</t>
    </r>
  </si>
  <si>
    <r>
      <rPr>
        <rFont val="Arial"/>
        <b/>
        <color theme="1"/>
        <sz val="11.0"/>
      </rPr>
      <t>Fibre</t>
    </r>
  </si>
  <si>
    <r>
      <rPr>
        <rFont val="Arial"/>
        <color theme="1"/>
        <sz val="11.0"/>
      </rPr>
      <t>PlanetCampus</t>
    </r>
  </si>
  <si>
    <r>
      <rPr>
        <rFont val="Arial"/>
        <color theme="1"/>
        <sz val="11.0"/>
      </rPr>
      <t xml:space="preserve">Le 22/07/21 / responsabilité Wifirst / Site injoignable / durée  : 1.0 heure(s) : Site injoignable
                          Diagnostic : aucun équipement n'est joignable sur le site
                          Périmètre de l'incident : l'ensemble du site.
                          Impact de l'incident : coupure du service
                          Le site a-t-il été informé? non
                          Alerte Kiwi "#21450798" ouverte le 22/07/2021 à 11:18
Résultat : Le service est rétabli sur le site Tripode Archimede
                          suite à la prise en charge de l'incident par nos équipes.
</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</si>
  <si>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</si>
  <si>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</si>
  <si>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</si>
  <si>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</si>
  <si>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</si>
  <si>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</si>
  <si>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</si>
  <si>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</si>
  <si>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</si>
  <si>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</si>
  <si>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</si>
  <si>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VERSAILLES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</si>
  <si>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</si>
  <si>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</si>
  <si>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</si>
  <si>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</si>
  <si>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</si>
  <si>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</si>
  <si>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</si>
  <si>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</si>
  <si>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</si>
  <si>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</si>
  <si>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</si>
  <si>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</si>
  <si>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Adrienne Bolland</t>
    </r>
  </si>
  <si>
    <r>
      <rPr>
        <rFont val="Arial"/>
        <b/>
        <color theme="1"/>
        <sz val="11.0"/>
      </rPr>
      <t>Fibre</t>
    </r>
  </si>
  <si>
    <r>
      <rPr>
        <rFont val="Arial"/>
        <color theme="1"/>
        <sz val="11.0"/>
      </rPr>
      <t>SmartCampus</t>
    </r>
  </si>
  <si>
    <r>
      <rPr>
        <rFont val="Arial"/>
        <b/>
        <color theme="1"/>
        <sz val="11.0"/>
      </rPr>
      <t>C 3.5</t>
    </r>
  </si>
  <si>
    <r>
      <rPr>
        <rFont val="Arial"/>
        <b/>
        <color theme="1"/>
        <sz val="11.0"/>
      </rPr>
      <t>Fibre</t>
    </r>
  </si>
  <si>
    <r>
      <rPr>
        <rFont val="Arial"/>
        <color theme="1"/>
        <sz val="11.0"/>
      </rPr>
      <t>PlanetCampus</t>
    </r>
  </si>
  <si>
    <r>
      <rPr>
        <rFont val="Arial"/>
        <b/>
        <color theme="1"/>
        <sz val="11.0"/>
      </rPr>
      <t>Charlotte PERRIAND (anciennement Antony Renaissance )</t>
    </r>
  </si>
  <si>
    <r>
      <rPr>
        <rFont val="Arial"/>
        <b/>
        <color theme="1"/>
        <sz val="11.0"/>
      </rPr>
      <t>Fibre</t>
    </r>
  </si>
  <si>
    <r>
      <rPr>
        <rFont val="Arial"/>
        <color theme="1"/>
        <sz val="11.0"/>
      </rPr>
      <t>SmartCampus</t>
    </r>
  </si>
  <si>
    <r>
      <rPr>
        <rFont val="Arial"/>
        <b/>
        <color theme="1"/>
        <sz val="11.0"/>
      </rPr>
      <t>Chatenay Malabry</t>
    </r>
  </si>
  <si>
    <r>
      <rPr>
        <rFont val="Arial"/>
        <b/>
        <color theme="1"/>
        <sz val="11.0"/>
      </rPr>
      <t>Fibre</t>
    </r>
  </si>
  <si>
    <r>
      <rPr>
        <rFont val="Arial"/>
        <color theme="1"/>
        <sz val="11.0"/>
      </rPr>
      <t>PlanetCampus</t>
    </r>
  </si>
  <si>
    <r>
      <rPr>
        <rFont val="Arial"/>
        <b/>
        <color theme="1"/>
        <sz val="11.0"/>
      </rPr>
      <t>Clichy</t>
    </r>
  </si>
  <si>
    <r>
      <rPr>
        <rFont val="Arial"/>
        <b/>
        <color theme="1"/>
        <sz val="11.0"/>
      </rPr>
      <t>Fibre</t>
    </r>
  </si>
  <si>
    <r>
      <rPr>
        <rFont val="Arial"/>
        <color theme="1"/>
        <sz val="11.0"/>
      </rPr>
      <t>SmartCampus</t>
    </r>
  </si>
  <si>
    <r>
      <rPr>
        <rFont val="Arial"/>
        <b/>
        <color theme="1"/>
        <sz val="11.0"/>
      </rPr>
      <t>Dragueur</t>
    </r>
  </si>
  <si>
    <r>
      <rPr>
        <rFont val="Arial"/>
        <b/>
        <color theme="1"/>
        <sz val="11.0"/>
      </rPr>
      <t>Fibre</t>
    </r>
  </si>
  <si>
    <r>
      <rPr>
        <rFont val="Arial"/>
        <color theme="1"/>
        <sz val="11.0"/>
      </rPr>
      <t>PlanetCampus</t>
    </r>
  </si>
  <si>
    <r>
      <rPr>
        <rFont val="Arial"/>
        <b/>
        <color theme="1"/>
        <sz val="11.0"/>
      </rPr>
      <t>Emilie du Chatelet</t>
    </r>
  </si>
  <si>
    <r>
      <rPr>
        <rFont val="Arial"/>
        <b/>
        <color theme="1"/>
        <sz val="11.0"/>
      </rPr>
      <t>Fibre</t>
    </r>
  </si>
  <si>
    <r>
      <rPr>
        <rFont val="Arial"/>
        <color theme="1"/>
        <sz val="11.0"/>
      </rPr>
      <t>PlanetCampus</t>
    </r>
  </si>
  <si>
    <r>
      <rPr>
        <rFont val="Arial"/>
        <b/>
        <color theme="1"/>
        <sz val="11.0"/>
      </rPr>
      <t>Fleming</t>
    </r>
  </si>
  <si>
    <r>
      <rPr>
        <rFont val="Arial"/>
        <b/>
        <color theme="1"/>
        <sz val="11.0"/>
      </rPr>
      <t>Fibre</t>
    </r>
  </si>
  <si>
    <r>
      <rPr>
        <rFont val="Arial"/>
        <color theme="1"/>
        <sz val="11.0"/>
      </rPr>
      <t>PlanetCampus</t>
    </r>
  </si>
  <si>
    <r>
      <rPr>
        <rFont val="Arial"/>
        <b/>
        <color theme="1"/>
        <sz val="11.0"/>
      </rPr>
      <t>Flora Tristan Evry</t>
    </r>
  </si>
  <si>
    <r>
      <rPr>
        <rFont val="Arial"/>
        <b/>
        <color theme="1"/>
        <sz val="11.0"/>
      </rPr>
      <t>Fibre</t>
    </r>
  </si>
  <si>
    <r>
      <rPr>
        <rFont val="Arial"/>
        <color theme="1"/>
        <sz val="11.0"/>
      </rPr>
      <t>PlanetCampus</t>
    </r>
  </si>
  <si>
    <r>
      <rPr>
        <rFont val="Arial"/>
        <b/>
        <color theme="1"/>
        <sz val="11.0"/>
      </rPr>
      <t>Fontenay St Sauveurs</t>
    </r>
  </si>
  <si>
    <r>
      <rPr>
        <rFont val="Arial"/>
        <b/>
        <color theme="1"/>
        <sz val="11.0"/>
      </rPr>
      <t>Fibre</t>
    </r>
  </si>
  <si>
    <r>
      <rPr>
        <rFont val="Arial"/>
        <color theme="1"/>
        <sz val="11.0"/>
      </rPr>
      <t>PlanetCampus</t>
    </r>
  </si>
  <si>
    <r>
      <rPr>
        <rFont val="Arial"/>
        <b/>
        <color theme="1"/>
        <sz val="11.0"/>
      </rPr>
      <t>Jacqueline Auriol</t>
    </r>
  </si>
  <si>
    <r>
      <rPr>
        <rFont val="Arial"/>
        <b/>
        <color theme="1"/>
        <sz val="11.0"/>
      </rPr>
      <t>Fibre</t>
    </r>
  </si>
  <si>
    <r>
      <rPr>
        <rFont val="Arial"/>
        <color theme="1"/>
        <sz val="11.0"/>
      </rPr>
      <t>SmartCampus</t>
    </r>
  </si>
  <si>
    <r>
      <rPr>
        <rFont val="Arial"/>
        <b/>
        <color theme="1"/>
        <sz val="11.0"/>
      </rPr>
      <t>Jacqueline de Romilly</t>
    </r>
  </si>
  <si>
    <r>
      <rPr>
        <rFont val="Arial"/>
        <b/>
        <color theme="1"/>
        <sz val="11.0"/>
      </rPr>
      <t>Fibre</t>
    </r>
  </si>
  <si>
    <r>
      <rPr>
        <rFont val="Arial"/>
        <color theme="1"/>
        <sz val="11.0"/>
      </rPr>
      <t>SmartCampus</t>
    </r>
  </si>
  <si>
    <r>
      <rPr>
        <rFont val="Arial"/>
        <b/>
        <color theme="1"/>
        <sz val="11.0"/>
      </rPr>
      <t>Jean Zay Antony</t>
    </r>
  </si>
  <si>
    <r>
      <rPr>
        <rFont val="Arial"/>
        <b/>
        <color theme="1"/>
        <sz val="11.0"/>
      </rPr>
      <t>Fibre</t>
    </r>
  </si>
  <si>
    <r>
      <rPr>
        <rFont val="Arial"/>
        <color theme="1"/>
        <sz val="11.0"/>
      </rPr>
      <t>PlanetCampus</t>
    </r>
  </si>
  <si>
    <r>
      <rPr>
        <rFont val="Arial"/>
        <color theme="1"/>
        <sz val="11.0"/>
      </rPr>
      <t xml:space="preserve">Le 28/07/21 / responsabilité Wifirst / Site injoignable / durée  : 1.0 heure(s) : Site injoignable
                          Diagnostic : aucun équipement n'est joignable sur le site
                          Périmètre de l'incident : l'ensemble du site.
                          Impact de l'incident : coupure du service
                          Le site a-t-il été informé? non
                          Alerte Kiwi "#21451118" ouverte le 28/07/2021 à 15:14
Résultat : Le service est rétabli sur le site Jean Zay Antony
                          suite à la prise en charge de l'incident par nos équipes.
</t>
    </r>
  </si>
  <si>
    <r>
      <rPr>
        <rFont val="Arial"/>
        <b/>
        <color theme="1"/>
        <sz val="11.0"/>
      </rPr>
      <t>L'Echiquier Cergy BAT A</t>
    </r>
  </si>
  <si>
    <r>
      <rPr>
        <rFont val="Arial"/>
        <b/>
        <color theme="1"/>
        <sz val="11.0"/>
      </rPr>
      <t>Fibre</t>
    </r>
  </si>
  <si>
    <r>
      <rPr>
        <rFont val="Arial"/>
        <color theme="1"/>
        <sz val="11.0"/>
      </rPr>
      <t>PlanetCampus</t>
    </r>
  </si>
  <si>
    <r>
      <rPr>
        <rFont val="Arial"/>
        <b/>
        <color theme="1"/>
        <sz val="11.0"/>
      </rPr>
      <t>L'ile Bâtiment Equerre</t>
    </r>
  </si>
  <si>
    <r>
      <rPr>
        <rFont val="Arial"/>
        <b/>
        <color theme="1"/>
        <sz val="11.0"/>
      </rPr>
      <t>Fibre</t>
    </r>
  </si>
  <si>
    <r>
      <rPr>
        <rFont val="Arial"/>
        <color theme="1"/>
        <sz val="11.0"/>
      </rPr>
      <t>PlanetCampus</t>
    </r>
  </si>
  <si>
    <r>
      <rPr>
        <rFont val="Arial"/>
        <b/>
        <color theme="1"/>
        <sz val="11.0"/>
      </rPr>
      <t>La Croix Saint Sylvere</t>
    </r>
  </si>
  <si>
    <r>
      <rPr>
        <rFont val="Arial"/>
        <b/>
        <color theme="1"/>
        <sz val="11.0"/>
      </rPr>
      <t>Fibre</t>
    </r>
  </si>
  <si>
    <r>
      <rPr>
        <rFont val="Arial"/>
        <color theme="1"/>
        <sz val="11.0"/>
      </rPr>
      <t>PlanetCampus</t>
    </r>
  </si>
  <si>
    <r>
      <rPr>
        <rFont val="Arial"/>
        <b/>
        <color theme="1"/>
        <sz val="11.0"/>
      </rPr>
      <t>La Fresque</t>
    </r>
  </si>
  <si>
    <r>
      <rPr>
        <rFont val="Arial"/>
        <b/>
        <color theme="1"/>
        <sz val="11.0"/>
      </rPr>
      <t>Fibre</t>
    </r>
  </si>
  <si>
    <r>
      <rPr>
        <rFont val="Arial"/>
        <color theme="1"/>
        <sz val="11.0"/>
      </rPr>
      <t>SmartCampus</t>
    </r>
  </si>
  <si>
    <r>
      <rPr>
        <rFont val="Arial"/>
        <b/>
        <color theme="1"/>
        <sz val="11.0"/>
      </rPr>
      <t>Le Bosquet</t>
    </r>
  </si>
  <si>
    <r>
      <rPr>
        <rFont val="Arial"/>
        <b/>
        <color theme="1"/>
        <sz val="11.0"/>
      </rPr>
      <t>Fibre</t>
    </r>
  </si>
  <si>
    <r>
      <rPr>
        <rFont val="Arial"/>
        <color theme="1"/>
        <sz val="11.0"/>
      </rPr>
      <t>SmartCampus</t>
    </r>
  </si>
  <si>
    <r>
      <rPr>
        <rFont val="Arial"/>
        <b/>
        <color theme="1"/>
        <sz val="11.0"/>
      </rPr>
      <t>Les Aunettes</t>
    </r>
  </si>
  <si>
    <r>
      <rPr>
        <rFont val="Arial"/>
        <b/>
        <color theme="1"/>
        <sz val="11.0"/>
      </rPr>
      <t>Fibre</t>
    </r>
  </si>
  <si>
    <r>
      <rPr>
        <rFont val="Arial"/>
        <color theme="1"/>
        <sz val="11.0"/>
      </rPr>
      <t>SmartCampus</t>
    </r>
  </si>
  <si>
    <r>
      <rPr>
        <rFont val="Arial"/>
        <b/>
        <color theme="1"/>
        <sz val="11.0"/>
      </rPr>
      <t>les chateaux</t>
    </r>
  </si>
  <si>
    <r>
      <rPr>
        <rFont val="Arial"/>
        <b/>
        <color theme="1"/>
        <sz val="11.0"/>
      </rPr>
      <t>Fibre</t>
    </r>
  </si>
  <si>
    <r>
      <rPr>
        <rFont val="Arial"/>
        <color theme="1"/>
        <sz val="11.0"/>
      </rPr>
      <t>PlanetCampus</t>
    </r>
  </si>
  <si>
    <r>
      <rPr>
        <rFont val="Arial"/>
        <b/>
        <color theme="1"/>
        <sz val="11.0"/>
      </rPr>
      <t>Les Chenes d'Or</t>
    </r>
  </si>
  <si>
    <r>
      <rPr>
        <rFont val="Arial"/>
        <b/>
        <color theme="1"/>
        <sz val="11.0"/>
      </rPr>
      <t>Fibre</t>
    </r>
  </si>
  <si>
    <r>
      <rPr>
        <rFont val="Arial"/>
        <color theme="1"/>
        <sz val="11.0"/>
      </rPr>
      <t>PlanetCampus</t>
    </r>
  </si>
  <si>
    <r>
      <rPr>
        <rFont val="Arial"/>
        <b/>
        <color theme="1"/>
        <sz val="11.0"/>
      </rPr>
      <t>Marguerite Yourcenar Bâtiment 1</t>
    </r>
  </si>
  <si>
    <r>
      <rPr>
        <rFont val="Arial"/>
        <b/>
        <color theme="1"/>
        <sz val="11.0"/>
      </rPr>
      <t>Fibre</t>
    </r>
  </si>
  <si>
    <r>
      <rPr>
        <rFont val="Arial"/>
        <color theme="1"/>
        <sz val="11.0"/>
      </rPr>
      <t>PlanetCampus</t>
    </r>
  </si>
  <si>
    <r>
      <rPr>
        <rFont val="Arial"/>
        <b/>
        <color theme="1"/>
        <sz val="11.0"/>
      </rPr>
      <t>Nanterre - Bâtiment A &amp; B</t>
    </r>
  </si>
  <si>
    <r>
      <rPr>
        <rFont val="Arial"/>
        <b/>
        <color theme="1"/>
        <sz val="11.0"/>
      </rPr>
      <t>Fibre</t>
    </r>
  </si>
  <si>
    <r>
      <rPr>
        <rFont val="Arial"/>
        <color theme="1"/>
        <sz val="11.0"/>
      </rPr>
      <t>PlanetCampus</t>
    </r>
  </si>
  <si>
    <r>
      <rPr>
        <rFont val="Arial"/>
        <b/>
        <color theme="1"/>
        <sz val="11.0"/>
      </rPr>
      <t>Nanterre - Bâtiment C &amp; D</t>
    </r>
  </si>
  <si>
    <r>
      <rPr>
        <rFont val="Arial"/>
        <b/>
        <color theme="1"/>
        <sz val="11.0"/>
      </rPr>
      <t>Fibre</t>
    </r>
  </si>
  <si>
    <r>
      <rPr>
        <rFont val="Arial"/>
        <color theme="1"/>
        <sz val="11.0"/>
      </rPr>
      <t>PlanetCampus</t>
    </r>
  </si>
  <si>
    <r>
      <rPr>
        <rFont val="Arial"/>
        <b/>
        <color theme="1"/>
        <sz val="11.0"/>
      </rPr>
      <t>Nanterre - Bâtiment E &amp; F</t>
    </r>
  </si>
  <si>
    <r>
      <rPr>
        <rFont val="Arial"/>
        <b/>
        <color theme="1"/>
        <sz val="11.0"/>
      </rPr>
      <t>Fibre</t>
    </r>
  </si>
  <si>
    <r>
      <rPr>
        <rFont val="Arial"/>
        <color theme="1"/>
        <sz val="11.0"/>
      </rPr>
      <t>PlanetCampus</t>
    </r>
  </si>
  <si>
    <r>
      <rPr>
        <rFont val="Arial"/>
        <b/>
        <color theme="1"/>
        <sz val="11.0"/>
      </rPr>
      <t>Nanterre - Bâtiment G &amp; H</t>
    </r>
  </si>
  <si>
    <r>
      <rPr>
        <rFont val="Arial"/>
        <b/>
        <color theme="1"/>
        <sz val="11.0"/>
      </rPr>
      <t>Fibre</t>
    </r>
  </si>
  <si>
    <r>
      <rPr>
        <rFont val="Arial"/>
        <color theme="1"/>
        <sz val="11.0"/>
      </rPr>
      <t>PlanetCampus</t>
    </r>
  </si>
  <si>
    <r>
      <rPr>
        <rFont val="Arial"/>
        <b/>
        <color theme="1"/>
        <sz val="11.0"/>
      </rPr>
      <t>Neuville</t>
    </r>
  </si>
  <si>
    <r>
      <rPr>
        <rFont val="Arial"/>
        <b/>
        <color theme="1"/>
        <sz val="11.0"/>
      </rPr>
      <t>Fibre</t>
    </r>
  </si>
  <si>
    <r>
      <rPr>
        <rFont val="Arial"/>
        <color theme="1"/>
        <sz val="11.0"/>
      </rPr>
      <t>PlanetCampus</t>
    </r>
  </si>
  <si>
    <r>
      <rPr>
        <rFont val="Arial"/>
        <b/>
        <color theme="1"/>
        <sz val="11.0"/>
      </rPr>
      <t>NF1 - NF1BIS</t>
    </r>
  </si>
  <si>
    <r>
      <rPr>
        <rFont val="Arial"/>
        <b/>
        <color theme="1"/>
        <sz val="11.0"/>
      </rPr>
      <t>Fibre</t>
    </r>
  </si>
  <si>
    <r>
      <rPr>
        <rFont val="Arial"/>
        <color theme="1"/>
        <sz val="11.0"/>
      </rPr>
      <t>SmartCampus</t>
    </r>
  </si>
  <si>
    <r>
      <rPr>
        <rFont val="Arial"/>
        <b/>
        <color theme="1"/>
        <sz val="11.0"/>
      </rPr>
      <t>Olympe de gouges (CROUS VERSAILLES)</t>
    </r>
  </si>
  <si>
    <r>
      <rPr>
        <rFont val="Arial"/>
        <b/>
        <color theme="1"/>
        <sz val="11.0"/>
      </rPr>
      <t>Fibre</t>
    </r>
  </si>
  <si>
    <r>
      <rPr>
        <rFont val="Arial"/>
        <color theme="1"/>
        <sz val="11.0"/>
      </rPr>
      <t>PlanetCampus</t>
    </r>
  </si>
  <si>
    <r>
      <rPr>
        <rFont val="Arial"/>
        <color theme="1"/>
        <sz val="11.0"/>
      </rPr>
      <t xml:space="preserve">Le 14/07/21 / responsabilité Wifirst / Site injoignable / durée  : 0.0 heure(s) : Site injoignable
                          Diagnostic : aucun équipement n'est joignable sur le site
                          Périmètre de l'incident : l'ensemble du site.
                          Impact de l'incident : coupure du service
                          Le site a-t-il été informé? non
                          Alerte Kiwi "#21450477" ouverte le 14/07/2021 à 13:10
Résultat : Le service est rétabli sur le site CROUS VERSAILLES - Olympe de gouges
                          suite à la prise en charge de l'incident par nos équipes.
</t>
    </r>
  </si>
  <si>
    <r>
      <rPr>
        <rFont val="Arial"/>
        <b/>
        <color theme="1"/>
        <sz val="11.0"/>
      </rPr>
      <t>Paris Habitat</t>
    </r>
  </si>
  <si>
    <r>
      <rPr>
        <rFont val="Arial"/>
        <b/>
        <color theme="1"/>
        <sz val="11.0"/>
      </rPr>
      <t>Fibre</t>
    </r>
  </si>
  <si>
    <r>
      <rPr>
        <rFont val="Arial"/>
        <color theme="1"/>
        <sz val="11.0"/>
      </rPr>
      <t>PlanetCampus</t>
    </r>
  </si>
  <si>
    <r>
      <rPr>
        <rFont val="Arial"/>
        <b/>
        <color theme="1"/>
        <sz val="11.0"/>
      </rPr>
      <t>Rene Cassin</t>
    </r>
  </si>
  <si>
    <r>
      <rPr>
        <rFont val="Arial"/>
        <b/>
        <color theme="1"/>
        <sz val="11.0"/>
      </rPr>
      <t>Fibre</t>
    </r>
  </si>
  <si>
    <r>
      <rPr>
        <rFont val="Arial"/>
        <color theme="1"/>
        <sz val="11.0"/>
      </rPr>
      <t>SmartCampus</t>
    </r>
  </si>
  <si>
    <r>
      <rPr>
        <rFont val="Arial"/>
        <color theme="1"/>
        <sz val="11.0"/>
      </rPr>
      <t xml:space="preserve">Le 25/07/21 / responsabilité Wifirst / Site injoignable / durée  : 0.0 heure(s) : Site injoignable
                          Diagnostic : aucun équipement n'est joignable sur le site
                          Périmètre de l'incident : l'ensemble du site.
                          Impact de l'incident : coupure du service
                          Le site a-t-il été informé? non
                          Alerte Kiwi "#21450907" ouverte le 25/07/2021 à 11:12
                          Ouverture de l'incident suite à une réouverture de l'alerte Last Seen à 25/07/2021 à 11:20
Résultat : Le service est rétabli sur le site Rene Cassin
                          suite à la prise en charge de l'incident par nos équipes.
</t>
    </r>
  </si>
  <si>
    <r>
      <rPr>
        <rFont val="Arial"/>
        <b/>
        <color theme="1"/>
        <sz val="11.0"/>
      </rPr>
      <t>Résidence Bagneux</t>
    </r>
  </si>
  <si>
    <r>
      <rPr>
        <rFont val="Arial"/>
        <b/>
        <color theme="1"/>
        <sz val="11.0"/>
      </rPr>
      <t>Fibre</t>
    </r>
  </si>
  <si>
    <r>
      <rPr>
        <rFont val="Arial"/>
        <color theme="1"/>
        <sz val="11.0"/>
      </rPr>
      <t>PlanetCampus</t>
    </r>
  </si>
  <si>
    <r>
      <rPr>
        <rFont val="Arial"/>
        <b/>
        <color theme="1"/>
        <sz val="11.0"/>
      </rPr>
      <t>Residence des Linandes bat 4 à 8</t>
    </r>
  </si>
  <si>
    <r>
      <rPr>
        <rFont val="Arial"/>
        <b/>
        <color theme="1"/>
        <sz val="11.0"/>
      </rPr>
      <t>Fibre</t>
    </r>
  </si>
  <si>
    <r>
      <rPr>
        <rFont val="Arial"/>
        <color theme="1"/>
        <sz val="11.0"/>
      </rPr>
      <t>SmartCampus</t>
    </r>
  </si>
  <si>
    <r>
      <rPr>
        <rFont val="Arial"/>
        <b/>
        <color theme="1"/>
        <sz val="11.0"/>
      </rPr>
      <t>Résidence Jean-Baptiste Lamarck</t>
    </r>
  </si>
  <si>
    <r>
      <rPr>
        <rFont val="Arial"/>
        <b/>
        <color theme="1"/>
        <sz val="11.0"/>
      </rPr>
      <t>Fibre</t>
    </r>
  </si>
  <si>
    <r>
      <rPr>
        <rFont val="Arial"/>
        <color theme="1"/>
        <sz val="11.0"/>
      </rPr>
      <t>SmartCampus</t>
    </r>
  </si>
  <si>
    <r>
      <rPr>
        <rFont val="Arial"/>
        <color theme="1"/>
        <sz val="11.0"/>
      </rPr>
      <t xml:space="preserve">Le 25/07/21 / responsabilité Wifirst / Site injoignable / durée  : 0.0 heure(s) : Site injoignable
                          Diagnostic : aucun équipement n'est joignable sur le site
                          Périmètre de l'incident : l'ensemble du site.
                          Impact de l'incident : coupure du service
                          Le site a-t-il été informé? non
                          Alerte Kiwi "#21450906" ouverte le 25/07/2021 à 11:10
Résultat : Le service est rétabli sur le site Résidence Jean-Baptiste Lamarck
                          suite à la prise en charge de l'incident par nos équipes.
</t>
    </r>
  </si>
  <si>
    <r>
      <rPr>
        <rFont val="Arial"/>
        <b/>
        <color theme="1"/>
        <sz val="11.0"/>
      </rPr>
      <t>Résidence Louise Bourgeois</t>
    </r>
  </si>
  <si>
    <r>
      <rPr>
        <rFont val="Arial"/>
        <b/>
        <color theme="1"/>
        <sz val="11.0"/>
      </rPr>
      <t>Fibre</t>
    </r>
  </si>
  <si>
    <r>
      <rPr>
        <rFont val="Arial"/>
        <color theme="1"/>
        <sz val="11.0"/>
      </rPr>
      <t>SmartCampus</t>
    </r>
  </si>
  <si>
    <r>
      <rPr>
        <rFont val="Arial"/>
        <b/>
        <color theme="1"/>
        <sz val="11.0"/>
      </rPr>
      <t>Résidence Simone Weil</t>
    </r>
  </si>
  <si>
    <r>
      <rPr>
        <rFont val="Arial"/>
        <b/>
        <color theme="1"/>
        <sz val="11.0"/>
      </rPr>
      <t>Fibre</t>
    </r>
  </si>
  <si>
    <r>
      <rPr>
        <rFont val="Arial"/>
        <color theme="1"/>
        <sz val="11.0"/>
      </rPr>
      <t>SmartCampus</t>
    </r>
  </si>
  <si>
    <r>
      <rPr>
        <rFont val="Arial"/>
        <b/>
        <color theme="1"/>
        <sz val="11.0"/>
      </rPr>
      <t>Résidences des Linandes - Bat principal</t>
    </r>
  </si>
  <si>
    <r>
      <rPr>
        <rFont val="Arial"/>
        <color theme="1"/>
        <sz val="11.0"/>
      </rPr>
      <t>ADSL</t>
    </r>
  </si>
  <si>
    <r>
      <rPr>
        <rFont val="Arial"/>
        <color theme="1"/>
        <sz val="11.0"/>
      </rPr>
      <t>SmartCampus</t>
    </r>
  </si>
  <si>
    <r>
      <rPr>
        <rFont val="Arial"/>
        <b/>
        <color theme="1"/>
        <sz val="11.0"/>
      </rPr>
      <t>Saint-Cloud</t>
    </r>
  </si>
  <si>
    <r>
      <rPr>
        <rFont val="Arial"/>
        <b/>
        <color theme="1"/>
        <sz val="11.0"/>
      </rPr>
      <t>Fibre</t>
    </r>
  </si>
  <si>
    <r>
      <rPr>
        <rFont val="Arial"/>
        <color theme="1"/>
        <sz val="11.0"/>
      </rPr>
      <t>SmartCampus</t>
    </r>
  </si>
  <si>
    <r>
      <rPr>
        <rFont val="Arial"/>
        <b/>
        <color theme="1"/>
        <sz val="11.0"/>
      </rPr>
      <t>Vauban</t>
    </r>
  </si>
  <si>
    <r>
      <rPr>
        <rFont val="Arial"/>
        <b/>
        <color theme="1"/>
        <sz val="11.0"/>
      </rPr>
      <t>Fibre</t>
    </r>
  </si>
  <si>
    <r>
      <rPr>
        <rFont val="Arial"/>
        <color theme="1"/>
        <sz val="11.0"/>
      </rPr>
      <t>SmartCampus</t>
    </r>
  </si>
  <si>
    <r>
      <rPr>
        <rFont val="Arial"/>
        <color theme="1"/>
        <sz val="11.0"/>
      </rPr>
      <t xml:space="preserve">Le 30/06/21 / responsabilité Wifirst / Site injoignable / durée  : 1.0 heure(s) : Site injoignable
                          Diagnostic : aucun équipement n'est joignable sur le site
                          Périmètre de l'incident : l'ensemble du site.
                          Impact de l'incident : coupure du service
                          Le site a-t-il été informé? non
                          Alerte Kiwi "#21450046" ouverte le 30/06/2021 à 21:48
Résultat : Le service est rétabli sur le site Vauban
                          suite à la prise en charge de l'incident par nos équipes.
</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</si>
</sst>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4">
    <font>
      <sz val="11.0"/>
      <color rgb="FF000000"/>
      <name val="Calibri"/>
      <scheme val="minor"/>
    </font>
    <font>
      <sz val="11.0"/>
      <color theme="1"/>
      <name val="Arial"/>
    </font>
    <font>
      <b/>
      <sz val="11.0"/>
      <color theme="1"/>
      <name val="Arial"/>
    </font>
    <font>
      <color theme="1"/>
      <name val="Calibri"/>
      <scheme val="minor"/>
    </font>
  </fonts>
  <fills count="4">
    <fill>
      <patternFill patternType="none"/>
    </fill>
    <fill>
      <patternFill patternType="lightGray"/>
    </fill>
    <fill>
      <patternFill patternType="solid">
        <fgColor rgb="FFD4DFEE"/>
        <bgColor rgb="FFD4DFEE"/>
      </patternFill>
    </fill>
    <fill>
      <patternFill patternType="solid">
        <fgColor rgb="FFD9E2F3"/>
        <bgColor rgb="FFD9E2F3"/>
      </patternFill>
    </fill>
  </fills>
  <borders count="4">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0">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1" fillId="0" fontId="2" numFmtId="0" xfId="0" applyBorder="1" applyFont="1"/>
    <xf borderId="1" fillId="0" fontId="2" numFmtId="4" xfId="0" applyBorder="1" applyFont="1" applyNumberFormat="1"/>
    <xf borderId="0" fillId="0" fontId="3" numFmtId="0" xfId="0" applyFont="1"/>
    <xf borderId="1" fillId="0" fontId="1" numFmtId="164" xfId="0" applyBorder="1" applyFont="1" applyNumberFormat="1"/>
    <xf borderId="1" fillId="3" fontId="1" numFmtId="0" xfId="0" applyBorder="1" applyFill="1" applyFont="1"/>
    <xf borderId="2" fillId="2" fontId="1" numFmtId="0" xfId="0" applyAlignment="1" applyBorder="1" applyFont="1">
      <alignment shrinkToFit="0" wrapText="1"/>
    </xf>
    <xf borderId="1" fillId="0" fontId="1" numFmtId="0" xfId="0" applyAlignment="1" applyBorder="1" applyFont="1">
      <alignment shrinkToFit="0" wrapText="1"/>
    </xf>
    <xf borderId="3" fillId="0" fontId="1"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0</v>
      </c>
      <c r="B3" s="1" t="s">
        <v>1</v>
      </c>
      <c r="C3" s="1" t="s">
        <v>2</v>
      </c>
      <c r="D3" s="1" t="s">
        <v>3</v>
      </c>
      <c r="E3" s="1" t="s">
        <v>4</v>
      </c>
      <c r="F3" s="1" t="s">
        <v>5</v>
      </c>
      <c r="G3" s="1" t="s">
        <v>6</v>
      </c>
      <c r="H3" s="1" t="s">
        <v>7</v>
      </c>
      <c r="I3" s="1" t="s">
        <v>8</v>
      </c>
      <c r="J3" s="1" t="s">
        <v>9</v>
      </c>
      <c r="K3" s="1" t="s">
        <v>10</v>
      </c>
    </row>
    <row r="4" ht="13.5" customHeight="1">
      <c r="A4" s="2" t="s">
        <v>11</v>
      </c>
      <c r="B4" s="2">
        <f>SUM(B8:B54)</f>
        <v>10373</v>
      </c>
      <c r="C4" s="3">
        <f>SUMPRODUCT(B8:B54,C8:C54)/SUM(B8:B54)</f>
        <v>99.63271185</v>
      </c>
      <c r="D4" s="3">
        <f>SUMPRODUCT(B8:B54,D8:D54)/SUM(B8:B54)</f>
        <v>99.54357659</v>
      </c>
      <c r="E4" s="3">
        <f>SUMPRODUCT(B8:B54,E8:E54)/SUM(B8:B54)</f>
        <v>16.40084836</v>
      </c>
      <c r="F4" s="3">
        <f>SUMPRODUCT(B8:B54,F8:F54)/SUM(B8:B54)</f>
        <v>189.8180565</v>
      </c>
      <c r="G4" s="3">
        <f>SUMPRODUCT(B8:B54,G8:G54)/SUM(B8:B54)</f>
        <v>209.4939747</v>
      </c>
      <c r="H4" s="3">
        <f>SUMPRODUCT(B8:B54,H8:H54)/SUM(B8:B54)</f>
        <v>182.4958643</v>
      </c>
      <c r="I4" s="3">
        <f>SUMPRODUCT(B8:B54,I8:I54)/SUM(B8:B54)</f>
        <v>197.3074617</v>
      </c>
      <c r="J4" s="2">
        <f>SUMIFS(B8:B54,K8:K54,"=Fibre")</f>
        <v>10037</v>
      </c>
      <c r="K4" s="2">
        <f>SUMIFS(B8:B54,K8:K54,"=Fibrage en cours")</f>
        <v>0</v>
      </c>
    </row>
    <row r="5" ht="13.5" customHeight="1">
      <c r="A5" s="4" t="s">
        <v>12</v>
      </c>
      <c r="B5" s="4" t="s">
        <v>12</v>
      </c>
      <c r="C5" s="4" t="s">
        <v>12</v>
      </c>
      <c r="D5" s="4" t="s">
        <v>12</v>
      </c>
      <c r="E5" s="4" t="s">
        <v>12</v>
      </c>
      <c r="F5" s="4" t="s">
        <v>12</v>
      </c>
      <c r="G5" s="4" t="s">
        <v>12</v>
      </c>
      <c r="H5" s="4" t="s">
        <v>12</v>
      </c>
      <c r="I5" s="4" t="s">
        <v>12</v>
      </c>
      <c r="J5" s="5">
        <f>J4/B4</f>
        <v>0.9676082136</v>
      </c>
      <c r="K5" s="5">
        <f>K4/B4</f>
        <v>0</v>
      </c>
    </row>
    <row r="6" ht="13.5" customHeight="1"/>
    <row r="7" ht="13.5" customHeight="1">
      <c r="A7" s="1" t="s">
        <v>13</v>
      </c>
      <c r="B7" s="1" t="s">
        <v>14</v>
      </c>
      <c r="C7" s="1" t="s">
        <v>15</v>
      </c>
      <c r="D7" s="1" t="s">
        <v>16</v>
      </c>
      <c r="E7" s="1" t="s">
        <v>17</v>
      </c>
      <c r="F7" s="1" t="s">
        <v>18</v>
      </c>
      <c r="G7" s="1" t="s">
        <v>19</v>
      </c>
      <c r="H7" s="1" t="s">
        <v>20</v>
      </c>
      <c r="I7" s="1" t="s">
        <v>21</v>
      </c>
      <c r="J7" s="1" t="s">
        <v>22</v>
      </c>
      <c r="K7" s="1" t="s">
        <v>23</v>
      </c>
      <c r="L7" s="6" t="s">
        <v>24</v>
      </c>
      <c r="M7" s="7" t="s">
        <v>25</v>
      </c>
    </row>
    <row r="8" ht="13.5" customHeight="1">
      <c r="A8" s="8" t="s">
        <v>26</v>
      </c>
      <c r="B8" s="8">
        <v>98.0</v>
      </c>
      <c r="C8" s="8">
        <v>100.0</v>
      </c>
      <c r="D8" s="8">
        <v>100.0</v>
      </c>
      <c r="E8" s="8">
        <v>16.0</v>
      </c>
      <c r="F8" s="8">
        <v>74.9</v>
      </c>
      <c r="G8" s="8">
        <v>90.1</v>
      </c>
      <c r="H8" s="8">
        <v>70.0</v>
      </c>
      <c r="I8" s="8">
        <v>81.3</v>
      </c>
      <c r="J8" s="8">
        <v>0.0</v>
      </c>
      <c r="K8" s="8" t="s">
        <v>27</v>
      </c>
      <c r="L8" s="9" t="s">
        <v>28</v>
      </c>
      <c r="M8" s="8" t="s">
        <v>12</v>
      </c>
    </row>
    <row r="9" ht="13.5" customHeight="1">
      <c r="A9" s="8" t="s">
        <v>29</v>
      </c>
      <c r="B9" s="8">
        <v>53.0</v>
      </c>
      <c r="C9" s="8">
        <v>100.0</v>
      </c>
      <c r="D9" s="8">
        <v>100.0</v>
      </c>
      <c r="E9" s="8">
        <v>14.0</v>
      </c>
      <c r="F9" s="8">
        <v>83.0</v>
      </c>
      <c r="G9" s="8">
        <v>87.4</v>
      </c>
      <c r="H9" s="8">
        <v>80.7</v>
      </c>
      <c r="I9" s="8">
        <v>85.5</v>
      </c>
      <c r="J9" s="8">
        <v>0.0</v>
      </c>
      <c r="K9" s="8" t="s">
        <v>30</v>
      </c>
      <c r="L9" s="8" t="s">
        <v>31</v>
      </c>
      <c r="M9" s="8" t="s">
        <v>12</v>
      </c>
    </row>
    <row r="10" ht="13.5" customHeight="1">
      <c r="A10" s="8" t="s">
        <v>32</v>
      </c>
      <c r="B10" s="8">
        <v>237.0</v>
      </c>
      <c r="C10" s="8">
        <v>100.0</v>
      </c>
      <c r="D10" s="8">
        <v>99.96</v>
      </c>
      <c r="E10" s="8">
        <v>14.0</v>
      </c>
      <c r="F10" s="8">
        <v>164.5</v>
      </c>
      <c r="G10" s="8">
        <v>183.8</v>
      </c>
      <c r="H10" s="8">
        <v>158.2</v>
      </c>
      <c r="I10" s="8">
        <v>173.7</v>
      </c>
      <c r="J10" s="8">
        <v>0.0</v>
      </c>
      <c r="K10" s="8" t="s">
        <v>33</v>
      </c>
      <c r="L10" s="8" t="s">
        <v>34</v>
      </c>
      <c r="M10" s="8" t="s">
        <v>35</v>
      </c>
    </row>
    <row r="11" ht="13.5" customHeight="1">
      <c r="A11" s="8" t="s">
        <v>36</v>
      </c>
      <c r="B11" s="8">
        <v>133.0</v>
      </c>
      <c r="C11" s="8">
        <v>100.0</v>
      </c>
      <c r="D11" s="8">
        <v>99.95</v>
      </c>
      <c r="E11" s="8">
        <v>14.0</v>
      </c>
      <c r="F11" s="8">
        <v>125.5</v>
      </c>
      <c r="G11" s="8">
        <v>133.4</v>
      </c>
      <c r="H11" s="8">
        <v>123.2</v>
      </c>
      <c r="I11" s="8">
        <v>129.3</v>
      </c>
      <c r="J11" s="8">
        <v>0.0</v>
      </c>
      <c r="K11" s="8" t="s">
        <v>37</v>
      </c>
      <c r="L11" s="8" t="s">
        <v>38</v>
      </c>
      <c r="M11" s="8" t="s">
        <v>39</v>
      </c>
    </row>
    <row r="12" ht="13.5" customHeight="1">
      <c r="A12" s="8" t="s">
        <v>40</v>
      </c>
      <c r="B12" s="8">
        <v>240.0</v>
      </c>
      <c r="C12" s="8">
        <v>100.0</v>
      </c>
      <c r="D12" s="8">
        <v>99.95</v>
      </c>
      <c r="E12" s="8">
        <v>14.0</v>
      </c>
      <c r="F12" s="8">
        <v>172.4</v>
      </c>
      <c r="G12" s="8">
        <v>191.6</v>
      </c>
      <c r="H12" s="8">
        <v>169.8</v>
      </c>
      <c r="I12" s="8">
        <v>181.5</v>
      </c>
      <c r="J12" s="8">
        <v>0.0</v>
      </c>
      <c r="K12" s="8" t="s">
        <v>41</v>
      </c>
      <c r="L12" s="8" t="s">
        <v>42</v>
      </c>
      <c r="M12" s="8" t="s">
        <v>43</v>
      </c>
    </row>
    <row r="13" ht="13.5" customHeight="1">
      <c r="A13" s="8" t="s">
        <v>44</v>
      </c>
      <c r="B13" s="8">
        <v>409.0</v>
      </c>
      <c r="C13" s="8">
        <v>100.0</v>
      </c>
      <c r="D13" s="8">
        <v>100.0</v>
      </c>
      <c r="E13" s="8">
        <v>14.0</v>
      </c>
      <c r="F13" s="8">
        <v>314.5</v>
      </c>
      <c r="G13" s="8">
        <v>338.0</v>
      </c>
      <c r="H13" s="8">
        <v>302.9</v>
      </c>
      <c r="I13" s="8">
        <v>321.1</v>
      </c>
      <c r="J13" s="8">
        <v>0.0</v>
      </c>
      <c r="K13" s="8" t="s">
        <v>45</v>
      </c>
      <c r="L13" s="8" t="s">
        <v>46</v>
      </c>
      <c r="M13" s="8" t="s">
        <v>12</v>
      </c>
    </row>
    <row r="14" ht="13.5" customHeight="1">
      <c r="A14" s="8" t="s">
        <v>47</v>
      </c>
      <c r="B14" s="8">
        <v>300.0</v>
      </c>
      <c r="C14" s="8">
        <v>100.0</v>
      </c>
      <c r="D14" s="8">
        <v>100.0</v>
      </c>
      <c r="E14" s="8">
        <v>14.0</v>
      </c>
      <c r="F14" s="8">
        <v>209.3</v>
      </c>
      <c r="G14" s="8">
        <v>226.1</v>
      </c>
      <c r="H14" s="8">
        <v>202.6</v>
      </c>
      <c r="I14" s="8">
        <v>215.7</v>
      </c>
      <c r="J14" s="8">
        <v>0.0</v>
      </c>
      <c r="K14" s="8" t="s">
        <v>48</v>
      </c>
      <c r="L14" s="8" t="s">
        <v>49</v>
      </c>
      <c r="M14" s="8" t="s">
        <v>12</v>
      </c>
    </row>
    <row r="15" ht="13.5" customHeight="1">
      <c r="A15" s="8" t="s">
        <v>50</v>
      </c>
      <c r="B15" s="8">
        <v>351.0</v>
      </c>
      <c r="C15" s="8">
        <v>100.0</v>
      </c>
      <c r="D15" s="8">
        <v>100.0</v>
      </c>
      <c r="E15" s="8">
        <v>14.0</v>
      </c>
      <c r="F15" s="8">
        <v>243.7</v>
      </c>
      <c r="G15" s="8">
        <v>272.1</v>
      </c>
      <c r="H15" s="8">
        <v>231.0</v>
      </c>
      <c r="I15" s="8">
        <v>252.3</v>
      </c>
      <c r="J15" s="8">
        <v>0.0</v>
      </c>
      <c r="K15" s="8" t="s">
        <v>51</v>
      </c>
      <c r="L15" s="8" t="s">
        <v>52</v>
      </c>
      <c r="M15" s="8" t="s">
        <v>12</v>
      </c>
    </row>
    <row r="16" ht="13.5" customHeight="1">
      <c r="A16" s="8" t="s">
        <v>53</v>
      </c>
      <c r="B16" s="8">
        <v>401.0</v>
      </c>
      <c r="C16" s="8">
        <v>94.76</v>
      </c>
      <c r="D16" s="8">
        <v>94.76</v>
      </c>
      <c r="E16" s="8">
        <v>15.0</v>
      </c>
      <c r="F16" s="8">
        <v>295.5</v>
      </c>
      <c r="G16" s="8">
        <v>308.0</v>
      </c>
      <c r="H16" s="8">
        <v>289.8</v>
      </c>
      <c r="I16" s="8">
        <v>302.0</v>
      </c>
      <c r="J16" s="8">
        <v>1.0</v>
      </c>
      <c r="K16" s="8" t="s">
        <v>54</v>
      </c>
      <c r="L16" s="8" t="s">
        <v>55</v>
      </c>
      <c r="M16" s="8" t="s">
        <v>56</v>
      </c>
    </row>
    <row r="17" ht="13.5" customHeight="1">
      <c r="A17" s="8" t="s">
        <v>57</v>
      </c>
      <c r="B17" s="8">
        <v>387.0</v>
      </c>
      <c r="C17" s="8">
        <v>100.0</v>
      </c>
      <c r="D17" s="8">
        <v>99.19</v>
      </c>
      <c r="E17" s="8">
        <v>11.0</v>
      </c>
      <c r="F17" s="8">
        <v>168.9</v>
      </c>
      <c r="G17" s="8">
        <v>210.1</v>
      </c>
      <c r="H17" s="8">
        <v>162.9</v>
      </c>
      <c r="I17" s="8">
        <v>185.3</v>
      </c>
      <c r="J17" s="8">
        <v>1.0</v>
      </c>
      <c r="K17" s="8" t="s">
        <v>58</v>
      </c>
      <c r="L17" s="8" t="s">
        <v>59</v>
      </c>
      <c r="M17" s="8" t="s">
        <v>60</v>
      </c>
    </row>
    <row r="18" ht="13.5" customHeight="1">
      <c r="A18" s="8" t="s">
        <v>61</v>
      </c>
      <c r="B18" s="8">
        <v>322.0</v>
      </c>
      <c r="C18" s="8">
        <v>100.0</v>
      </c>
      <c r="D18" s="8">
        <v>99.46</v>
      </c>
      <c r="E18" s="8">
        <v>14.0</v>
      </c>
      <c r="F18" s="8">
        <v>171.7</v>
      </c>
      <c r="G18" s="8">
        <v>206.3</v>
      </c>
      <c r="H18" s="8">
        <v>162.5</v>
      </c>
      <c r="I18" s="8">
        <v>187.1</v>
      </c>
      <c r="J18" s="8">
        <v>1.0</v>
      </c>
      <c r="K18" s="8" t="s">
        <v>62</v>
      </c>
      <c r="L18" s="8" t="s">
        <v>63</v>
      </c>
      <c r="M18" s="8" t="s">
        <v>64</v>
      </c>
    </row>
    <row r="19" ht="13.5" customHeight="1">
      <c r="A19" s="8" t="s">
        <v>65</v>
      </c>
      <c r="B19" s="8">
        <v>338.0</v>
      </c>
      <c r="C19" s="8">
        <v>99.22</v>
      </c>
      <c r="D19" s="8">
        <v>99.22</v>
      </c>
      <c r="E19" s="8">
        <v>14.0</v>
      </c>
      <c r="F19" s="8">
        <v>196.5</v>
      </c>
      <c r="G19" s="8">
        <v>220.5</v>
      </c>
      <c r="H19" s="8">
        <v>184.8</v>
      </c>
      <c r="I19" s="8">
        <v>203.3</v>
      </c>
      <c r="J19" s="8">
        <v>1.0</v>
      </c>
      <c r="K19" s="8" t="s">
        <v>66</v>
      </c>
      <c r="L19" s="8" t="s">
        <v>67</v>
      </c>
      <c r="M19" s="8" t="s">
        <v>68</v>
      </c>
    </row>
    <row r="20" ht="13.5" customHeight="1">
      <c r="A20" s="8" t="s">
        <v>69</v>
      </c>
      <c r="B20" s="8">
        <v>319.0</v>
      </c>
      <c r="C20" s="8">
        <v>100.0</v>
      </c>
      <c r="D20" s="8">
        <v>99.46</v>
      </c>
      <c r="E20" s="8">
        <v>14.0</v>
      </c>
      <c r="F20" s="8">
        <v>170.9</v>
      </c>
      <c r="G20" s="8">
        <v>171.0</v>
      </c>
      <c r="H20" s="8">
        <v>170.7</v>
      </c>
      <c r="I20" s="8">
        <v>170.9</v>
      </c>
      <c r="J20" s="8">
        <v>1.0</v>
      </c>
      <c r="K20" s="8" t="s">
        <v>70</v>
      </c>
      <c r="L20" s="8" t="s">
        <v>71</v>
      </c>
      <c r="M20" s="8" t="s">
        <v>72</v>
      </c>
    </row>
    <row r="21" ht="13.5" customHeight="1">
      <c r="A21" s="8" t="s">
        <v>73</v>
      </c>
      <c r="B21" s="8">
        <v>321.0</v>
      </c>
      <c r="C21" s="8">
        <v>100.0</v>
      </c>
      <c r="D21" s="8">
        <v>99.46</v>
      </c>
      <c r="E21" s="8">
        <v>14.0</v>
      </c>
      <c r="F21" s="8">
        <v>171.0</v>
      </c>
      <c r="G21" s="8">
        <v>171.0</v>
      </c>
      <c r="H21" s="8">
        <v>171.0</v>
      </c>
      <c r="I21" s="8">
        <v>171.0</v>
      </c>
      <c r="J21" s="8">
        <v>1.0</v>
      </c>
      <c r="K21" s="8" t="s">
        <v>74</v>
      </c>
      <c r="L21" s="8" t="s">
        <v>75</v>
      </c>
      <c r="M21" s="8" t="s">
        <v>76</v>
      </c>
    </row>
    <row r="22" ht="13.5" customHeight="1">
      <c r="A22" s="8" t="s">
        <v>77</v>
      </c>
      <c r="B22" s="8">
        <v>595.0</v>
      </c>
      <c r="C22" s="8">
        <v>100.0</v>
      </c>
      <c r="D22" s="8">
        <v>100.0</v>
      </c>
      <c r="E22" s="8">
        <v>14.0</v>
      </c>
      <c r="F22" s="8">
        <v>420.1</v>
      </c>
      <c r="G22" s="8">
        <v>483.6</v>
      </c>
      <c r="H22" s="8">
        <v>379.6</v>
      </c>
      <c r="I22" s="8">
        <v>439.3</v>
      </c>
      <c r="J22" s="8">
        <v>0.0</v>
      </c>
      <c r="K22" s="8" t="s">
        <v>78</v>
      </c>
      <c r="L22" s="8" t="s">
        <v>79</v>
      </c>
      <c r="M22" s="8" t="s">
        <v>12</v>
      </c>
    </row>
    <row r="23" ht="13.5" customHeight="1">
      <c r="A23" s="8" t="s">
        <v>80</v>
      </c>
      <c r="B23" s="8">
        <v>200.0</v>
      </c>
      <c r="C23" s="8">
        <v>100.0</v>
      </c>
      <c r="D23" s="8">
        <v>100.0</v>
      </c>
      <c r="E23" s="8">
        <v>21.0</v>
      </c>
      <c r="F23" s="8">
        <v>119.7</v>
      </c>
      <c r="G23" s="8">
        <v>155.4</v>
      </c>
      <c r="H23" s="8">
        <v>111.7</v>
      </c>
      <c r="I23" s="8">
        <v>130.2</v>
      </c>
      <c r="J23" s="8">
        <v>0.0</v>
      </c>
      <c r="K23" s="8" t="s">
        <v>81</v>
      </c>
      <c r="L23" s="8" t="s">
        <v>82</v>
      </c>
      <c r="M23" s="8" t="s">
        <v>12</v>
      </c>
    </row>
    <row r="24" ht="13.5" customHeight="1">
      <c r="A24" s="8" t="s">
        <v>83</v>
      </c>
      <c r="B24" s="8">
        <v>499.0</v>
      </c>
      <c r="C24" s="8">
        <v>100.0</v>
      </c>
      <c r="D24" s="8">
        <v>100.0</v>
      </c>
      <c r="E24" s="8">
        <v>14.0</v>
      </c>
      <c r="F24" s="8">
        <v>336.3</v>
      </c>
      <c r="G24" s="8">
        <v>352.7</v>
      </c>
      <c r="H24" s="8">
        <v>333.1</v>
      </c>
      <c r="I24" s="8">
        <v>345.3</v>
      </c>
      <c r="J24" s="8">
        <v>0.0</v>
      </c>
      <c r="K24" s="8" t="s">
        <v>84</v>
      </c>
      <c r="L24" s="8" t="s">
        <v>85</v>
      </c>
      <c r="M24" s="8" t="s">
        <v>12</v>
      </c>
    </row>
    <row r="25" ht="13.5" customHeight="1">
      <c r="A25" s="8" t="s">
        <v>86</v>
      </c>
      <c r="B25" s="8">
        <v>71.0</v>
      </c>
      <c r="C25" s="8">
        <v>100.0</v>
      </c>
      <c r="D25" s="8">
        <v>100.0</v>
      </c>
      <c r="E25" s="8">
        <v>14.0</v>
      </c>
      <c r="F25" s="8">
        <v>64.2</v>
      </c>
      <c r="G25" s="8">
        <v>75.2</v>
      </c>
      <c r="H25" s="8">
        <v>51.7</v>
      </c>
      <c r="I25" s="8">
        <v>68.0</v>
      </c>
      <c r="J25" s="8">
        <v>0.0</v>
      </c>
      <c r="K25" s="8" t="s">
        <v>87</v>
      </c>
      <c r="L25" s="8" t="s">
        <v>88</v>
      </c>
      <c r="M25" s="8" t="s">
        <v>12</v>
      </c>
    </row>
    <row r="26" ht="13.5" customHeight="1">
      <c r="A26" s="8" t="s">
        <v>89</v>
      </c>
      <c r="B26" s="8">
        <v>100.0</v>
      </c>
      <c r="C26" s="8">
        <v>100.0</v>
      </c>
      <c r="D26" s="8">
        <v>100.0</v>
      </c>
      <c r="E26" s="8">
        <v>35.0</v>
      </c>
      <c r="F26" s="8">
        <v>72.0</v>
      </c>
      <c r="G26" s="8">
        <v>82.1</v>
      </c>
      <c r="H26" s="8">
        <v>71.3</v>
      </c>
      <c r="I26" s="8">
        <v>78.2</v>
      </c>
      <c r="J26" s="8">
        <v>0.0</v>
      </c>
      <c r="K26" s="8" t="s">
        <v>90</v>
      </c>
      <c r="L26" s="8" t="s">
        <v>91</v>
      </c>
      <c r="M26" s="8" t="s">
        <v>12</v>
      </c>
    </row>
    <row r="27" ht="13.5" customHeight="1">
      <c r="A27" s="8" t="s">
        <v>92</v>
      </c>
      <c r="B27" s="8">
        <v>312.0</v>
      </c>
      <c r="C27" s="8">
        <v>100.0</v>
      </c>
      <c r="D27" s="8">
        <v>99.98</v>
      </c>
      <c r="E27" s="8">
        <v>14.0</v>
      </c>
      <c r="F27" s="8">
        <v>231.7</v>
      </c>
      <c r="G27" s="8">
        <v>232.1</v>
      </c>
      <c r="H27" s="8">
        <v>232.1</v>
      </c>
      <c r="I27" s="8">
        <v>232.2</v>
      </c>
      <c r="J27" s="8">
        <v>0.0</v>
      </c>
      <c r="K27" s="8" t="s">
        <v>93</v>
      </c>
      <c r="L27" s="8" t="s">
        <v>94</v>
      </c>
      <c r="M27" s="8" t="s">
        <v>95</v>
      </c>
    </row>
    <row r="28" ht="13.5" customHeight="1">
      <c r="A28" s="8" t="s">
        <v>96</v>
      </c>
      <c r="B28" s="8">
        <v>396.0</v>
      </c>
      <c r="C28" s="8">
        <v>100.0</v>
      </c>
      <c r="D28" s="8">
        <v>100.0</v>
      </c>
      <c r="E28" s="8">
        <v>14.0</v>
      </c>
      <c r="F28" s="8">
        <v>207.0</v>
      </c>
      <c r="G28" s="8">
        <v>237.8</v>
      </c>
      <c r="H28" s="8">
        <v>201.3</v>
      </c>
      <c r="I28" s="8">
        <v>220.5</v>
      </c>
      <c r="J28" s="8">
        <v>0.0</v>
      </c>
      <c r="K28" s="8" t="s">
        <v>97</v>
      </c>
      <c r="L28" s="8" t="s">
        <v>98</v>
      </c>
      <c r="M28" s="8" t="s">
        <v>12</v>
      </c>
    </row>
    <row r="29" ht="13.5" customHeight="1">
      <c r="A29" s="8" t="s">
        <v>99</v>
      </c>
      <c r="B29" s="8">
        <v>170.0</v>
      </c>
      <c r="C29" s="8">
        <v>91.5</v>
      </c>
      <c r="D29" s="8">
        <v>91.5</v>
      </c>
      <c r="E29" s="8">
        <v>17.0</v>
      </c>
      <c r="F29" s="8">
        <v>165.3</v>
      </c>
      <c r="G29" s="8">
        <v>174.5</v>
      </c>
      <c r="H29" s="8">
        <v>161.9</v>
      </c>
      <c r="I29" s="8">
        <v>169.9</v>
      </c>
      <c r="J29" s="8">
        <v>1.0</v>
      </c>
      <c r="K29" s="8" t="s">
        <v>100</v>
      </c>
      <c r="L29" s="8" t="s">
        <v>101</v>
      </c>
      <c r="M29" s="8" t="s">
        <v>102</v>
      </c>
    </row>
    <row r="30" ht="13.5" customHeight="1">
      <c r="A30" s="8" t="s">
        <v>103</v>
      </c>
      <c r="B30" s="8">
        <v>523.0</v>
      </c>
      <c r="C30" s="8">
        <v>100.0</v>
      </c>
      <c r="D30" s="8">
        <v>100.0</v>
      </c>
      <c r="E30" s="8">
        <v>15.0</v>
      </c>
      <c r="F30" s="8">
        <v>302.8</v>
      </c>
      <c r="G30" s="8">
        <v>343.9</v>
      </c>
      <c r="H30" s="8">
        <v>292.2</v>
      </c>
      <c r="I30" s="8">
        <v>316.2</v>
      </c>
      <c r="J30" s="8">
        <v>0.0</v>
      </c>
      <c r="K30" s="8" t="s">
        <v>104</v>
      </c>
      <c r="L30" s="8" t="s">
        <v>105</v>
      </c>
      <c r="M30" s="8" t="s">
        <v>12</v>
      </c>
    </row>
    <row r="31" ht="13.5" customHeight="1">
      <c r="A31" s="8" t="s">
        <v>106</v>
      </c>
      <c r="B31" s="8">
        <v>272.0</v>
      </c>
      <c r="C31" s="8">
        <v>100.0</v>
      </c>
      <c r="D31" s="8">
        <v>100.0</v>
      </c>
      <c r="E31" s="8">
        <v>15.0</v>
      </c>
      <c r="F31" s="8">
        <v>174.4</v>
      </c>
      <c r="G31" s="8">
        <v>190.2</v>
      </c>
      <c r="H31" s="8">
        <v>174.9</v>
      </c>
      <c r="I31" s="8">
        <v>183.7</v>
      </c>
      <c r="J31" s="8">
        <v>0.0</v>
      </c>
      <c r="K31" s="8" t="s">
        <v>107</v>
      </c>
      <c r="L31" s="8" t="s">
        <v>108</v>
      </c>
      <c r="M31" s="8" t="s">
        <v>12</v>
      </c>
    </row>
    <row r="32" ht="13.5" customHeight="1">
      <c r="A32" s="8" t="s">
        <v>109</v>
      </c>
      <c r="B32" s="8">
        <v>77.0</v>
      </c>
      <c r="C32" s="8">
        <v>100.0</v>
      </c>
      <c r="D32" s="8">
        <v>100.0</v>
      </c>
      <c r="E32" s="8">
        <v>14.0</v>
      </c>
      <c r="F32" s="8">
        <v>81.8</v>
      </c>
      <c r="G32" s="8">
        <v>86.6</v>
      </c>
      <c r="H32" s="8">
        <v>78.3</v>
      </c>
      <c r="I32" s="8">
        <v>84.1</v>
      </c>
      <c r="J32" s="8">
        <v>0.0</v>
      </c>
      <c r="K32" s="8" t="s">
        <v>110</v>
      </c>
      <c r="L32" s="8" t="s">
        <v>111</v>
      </c>
      <c r="M32" s="8" t="s">
        <v>12</v>
      </c>
    </row>
    <row r="33" ht="13.5" customHeight="1">
      <c r="A33" s="8" t="s">
        <v>112</v>
      </c>
      <c r="B33" s="8">
        <v>111.0</v>
      </c>
      <c r="C33" s="8">
        <v>100.0</v>
      </c>
      <c r="D33" s="8">
        <v>100.0</v>
      </c>
      <c r="E33" s="8">
        <v>17.0</v>
      </c>
      <c r="F33" s="8">
        <v>95.0</v>
      </c>
      <c r="G33" s="8">
        <v>102.9</v>
      </c>
      <c r="H33" s="8">
        <v>90.4</v>
      </c>
      <c r="I33" s="8">
        <v>98.5</v>
      </c>
      <c r="J33" s="8">
        <v>0.0</v>
      </c>
      <c r="K33" s="8" t="s">
        <v>113</v>
      </c>
      <c r="L33" s="8" t="s">
        <v>114</v>
      </c>
      <c r="M33" s="8" t="s">
        <v>12</v>
      </c>
    </row>
    <row r="34" ht="13.5" customHeight="1">
      <c r="A34" s="8" t="s">
        <v>115</v>
      </c>
      <c r="B34" s="8">
        <v>204.0</v>
      </c>
      <c r="C34" s="8">
        <v>100.0</v>
      </c>
      <c r="D34" s="8">
        <v>100.0</v>
      </c>
      <c r="E34" s="8">
        <v>14.0</v>
      </c>
      <c r="F34" s="8">
        <v>154.1</v>
      </c>
      <c r="G34" s="8">
        <v>170.1</v>
      </c>
      <c r="H34" s="8">
        <v>151.2</v>
      </c>
      <c r="I34" s="8">
        <v>161.9</v>
      </c>
      <c r="J34" s="8">
        <v>0.0</v>
      </c>
      <c r="K34" s="8" t="s">
        <v>116</v>
      </c>
      <c r="L34" s="8" t="s">
        <v>117</v>
      </c>
      <c r="M34" s="8" t="s">
        <v>12</v>
      </c>
    </row>
    <row r="35" ht="13.5" customHeight="1">
      <c r="A35" s="8" t="s">
        <v>118</v>
      </c>
      <c r="B35" s="8">
        <v>80.0</v>
      </c>
      <c r="C35" s="8">
        <v>100.0</v>
      </c>
      <c r="D35" s="8">
        <v>99.96</v>
      </c>
      <c r="E35" s="8">
        <v>29.0</v>
      </c>
      <c r="F35" s="8">
        <v>82.8</v>
      </c>
      <c r="G35" s="8">
        <v>87.5</v>
      </c>
      <c r="H35" s="8">
        <v>79.6</v>
      </c>
      <c r="I35" s="8">
        <v>85.9</v>
      </c>
      <c r="J35" s="8">
        <v>0.0</v>
      </c>
      <c r="K35" s="8" t="s">
        <v>119</v>
      </c>
      <c r="L35" s="8" t="s">
        <v>120</v>
      </c>
      <c r="M35" s="8" t="s">
        <v>121</v>
      </c>
    </row>
    <row r="36" ht="13.5" customHeight="1">
      <c r="A36" s="8" t="s">
        <v>122</v>
      </c>
      <c r="B36" s="8">
        <v>126.0</v>
      </c>
      <c r="C36" s="8">
        <v>100.0</v>
      </c>
      <c r="D36" s="8">
        <v>99.81</v>
      </c>
      <c r="E36" s="8">
        <v>35.0</v>
      </c>
      <c r="F36" s="8">
        <v>5.6</v>
      </c>
      <c r="G36" s="8">
        <v>5.6</v>
      </c>
      <c r="H36" s="8">
        <v>5.6</v>
      </c>
      <c r="I36" s="8">
        <v>5.6</v>
      </c>
      <c r="J36" s="8">
        <v>0.0</v>
      </c>
      <c r="K36" s="8" t="s">
        <v>123</v>
      </c>
      <c r="L36" s="8" t="s">
        <v>124</v>
      </c>
      <c r="M36" s="8" t="s">
        <v>125</v>
      </c>
    </row>
    <row r="37" ht="13.5" customHeight="1">
      <c r="A37" s="8" t="s">
        <v>126</v>
      </c>
      <c r="B37" s="8">
        <v>21.0</v>
      </c>
      <c r="C37" s="8">
        <v>100.0</v>
      </c>
      <c r="D37" s="8">
        <v>100.0</v>
      </c>
      <c r="E37" s="8">
        <v>59.0</v>
      </c>
      <c r="F37" s="8">
        <v>3.6</v>
      </c>
      <c r="G37" s="8">
        <v>5.0</v>
      </c>
      <c r="H37" s="8">
        <v>3.6</v>
      </c>
      <c r="I37" s="8">
        <v>4.9</v>
      </c>
      <c r="J37" s="8">
        <v>0.0</v>
      </c>
      <c r="K37" s="8" t="s">
        <v>127</v>
      </c>
      <c r="L37" s="8" t="s">
        <v>128</v>
      </c>
      <c r="M37" s="8" t="s">
        <v>12</v>
      </c>
    </row>
    <row r="38" ht="13.5" customHeight="1">
      <c r="A38" s="8" t="s">
        <v>129</v>
      </c>
      <c r="B38" s="8">
        <v>27.0</v>
      </c>
      <c r="C38" s="8">
        <v>100.0</v>
      </c>
      <c r="D38" s="8">
        <v>100.0</v>
      </c>
      <c r="E38" s="8">
        <v>24.0</v>
      </c>
      <c r="F38" s="8">
        <v>7.3</v>
      </c>
      <c r="G38" s="8">
        <v>8.3</v>
      </c>
      <c r="H38" s="8">
        <v>6.9</v>
      </c>
      <c r="I38" s="8">
        <v>8.1</v>
      </c>
      <c r="J38" s="8">
        <v>0.0</v>
      </c>
      <c r="K38" s="8" t="s">
        <v>130</v>
      </c>
      <c r="L38" s="8" t="s">
        <v>131</v>
      </c>
      <c r="M38" s="8" t="s">
        <v>12</v>
      </c>
    </row>
    <row r="39" ht="13.5" customHeight="1">
      <c r="A39" s="8" t="s">
        <v>132</v>
      </c>
      <c r="B39" s="8">
        <v>81.0</v>
      </c>
      <c r="C39" s="8">
        <v>100.0</v>
      </c>
      <c r="D39" s="8">
        <v>100.0</v>
      </c>
      <c r="E39" s="8">
        <v>56.0</v>
      </c>
      <c r="F39" s="8">
        <v>5.3</v>
      </c>
      <c r="G39" s="8">
        <v>5.3</v>
      </c>
      <c r="H39" s="8">
        <v>5.3</v>
      </c>
      <c r="I39" s="8">
        <v>5.3</v>
      </c>
      <c r="J39" s="8">
        <v>0.0</v>
      </c>
      <c r="K39" s="8" t="s">
        <v>133</v>
      </c>
      <c r="L39" s="8" t="s">
        <v>134</v>
      </c>
      <c r="M39" s="8" t="s">
        <v>12</v>
      </c>
    </row>
    <row r="40" ht="13.5" customHeight="1">
      <c r="A40" s="8" t="s">
        <v>135</v>
      </c>
      <c r="B40" s="8">
        <v>81.0</v>
      </c>
      <c r="C40" s="8">
        <v>100.0</v>
      </c>
      <c r="D40" s="8">
        <v>100.0</v>
      </c>
      <c r="E40" s="8">
        <v>59.0</v>
      </c>
      <c r="F40" s="8">
        <v>3.2</v>
      </c>
      <c r="G40" s="8">
        <v>4.9</v>
      </c>
      <c r="H40" s="8">
        <v>2.7</v>
      </c>
      <c r="I40" s="8">
        <v>4.5</v>
      </c>
      <c r="J40" s="8">
        <v>0.0</v>
      </c>
      <c r="K40" s="8" t="s">
        <v>136</v>
      </c>
      <c r="L40" s="8" t="s">
        <v>137</v>
      </c>
      <c r="M40" s="8" t="s">
        <v>12</v>
      </c>
    </row>
    <row r="41" ht="13.5" customHeight="1">
      <c r="A41" s="8" t="s">
        <v>138</v>
      </c>
      <c r="B41" s="8">
        <v>315.0</v>
      </c>
      <c r="C41" s="8">
        <v>100.0</v>
      </c>
      <c r="D41" s="8">
        <v>100.0</v>
      </c>
      <c r="E41" s="8">
        <v>14.0</v>
      </c>
      <c r="F41" s="8">
        <v>60.5</v>
      </c>
      <c r="G41" s="8">
        <v>78.1</v>
      </c>
      <c r="H41" s="8">
        <v>56.7</v>
      </c>
      <c r="I41" s="8">
        <v>66.6</v>
      </c>
      <c r="J41" s="8">
        <v>0.0</v>
      </c>
      <c r="K41" s="8" t="s">
        <v>139</v>
      </c>
      <c r="L41" s="8" t="s">
        <v>140</v>
      </c>
      <c r="M41" s="8" t="s">
        <v>12</v>
      </c>
    </row>
    <row r="42" ht="13.5" customHeight="1">
      <c r="A42" s="8" t="s">
        <v>141</v>
      </c>
      <c r="B42" s="8">
        <v>181.0</v>
      </c>
      <c r="C42" s="8">
        <v>100.0</v>
      </c>
      <c r="D42" s="8">
        <v>100.0</v>
      </c>
      <c r="E42" s="8">
        <v>14.0</v>
      </c>
      <c r="F42" s="8">
        <v>53.6</v>
      </c>
      <c r="G42" s="8">
        <v>62.9</v>
      </c>
      <c r="H42" s="8">
        <v>49.2</v>
      </c>
      <c r="I42" s="8">
        <v>57.5</v>
      </c>
      <c r="J42" s="8">
        <v>0.0</v>
      </c>
      <c r="K42" s="8" t="s">
        <v>142</v>
      </c>
      <c r="L42" s="8" t="s">
        <v>143</v>
      </c>
      <c r="M42" s="8" t="s">
        <v>12</v>
      </c>
    </row>
    <row r="43" ht="13.5" customHeight="1">
      <c r="A43" s="8" t="s">
        <v>144</v>
      </c>
      <c r="B43" s="8">
        <v>321.0</v>
      </c>
      <c r="C43" s="8">
        <v>100.0</v>
      </c>
      <c r="D43" s="8">
        <v>100.0</v>
      </c>
      <c r="E43" s="8">
        <v>14.0</v>
      </c>
      <c r="F43" s="8">
        <v>90.0</v>
      </c>
      <c r="G43" s="8">
        <v>90.0</v>
      </c>
      <c r="H43" s="8">
        <v>90.0</v>
      </c>
      <c r="I43" s="8">
        <v>90.0</v>
      </c>
      <c r="J43" s="8">
        <v>0.0</v>
      </c>
      <c r="K43" s="8" t="s">
        <v>145</v>
      </c>
      <c r="L43" s="8" t="s">
        <v>146</v>
      </c>
      <c r="M43" s="8" t="s">
        <v>12</v>
      </c>
    </row>
    <row r="44" ht="13.5" customHeight="1">
      <c r="A44" s="8" t="s">
        <v>147</v>
      </c>
      <c r="B44" s="8">
        <v>136.0</v>
      </c>
      <c r="C44" s="8">
        <v>100.0</v>
      </c>
      <c r="D44" s="8">
        <v>100.0</v>
      </c>
      <c r="E44" s="8">
        <v>14.0</v>
      </c>
      <c r="F44" s="8">
        <v>61.1</v>
      </c>
      <c r="G44" s="8">
        <v>70.6</v>
      </c>
      <c r="H44" s="8">
        <v>51.8</v>
      </c>
      <c r="I44" s="8">
        <v>65.5</v>
      </c>
      <c r="J44" s="8">
        <v>0.0</v>
      </c>
      <c r="K44" s="8" t="s">
        <v>148</v>
      </c>
      <c r="L44" s="8" t="s">
        <v>149</v>
      </c>
      <c r="M44" s="8" t="s">
        <v>12</v>
      </c>
    </row>
    <row r="45" ht="13.5" customHeight="1">
      <c r="A45" s="8" t="s">
        <v>150</v>
      </c>
      <c r="B45" s="8">
        <v>211.0</v>
      </c>
      <c r="C45" s="8">
        <v>100.0</v>
      </c>
      <c r="D45" s="8">
        <v>100.0</v>
      </c>
      <c r="E45" s="8">
        <v>14.0</v>
      </c>
      <c r="F45" s="8">
        <v>119.4</v>
      </c>
      <c r="G45" s="8">
        <v>120.9</v>
      </c>
      <c r="H45" s="8">
        <v>118.7</v>
      </c>
      <c r="I45" s="8">
        <v>120.7</v>
      </c>
      <c r="J45" s="8">
        <v>0.0</v>
      </c>
      <c r="K45" s="8" t="s">
        <v>151</v>
      </c>
      <c r="L45" s="8" t="s">
        <v>152</v>
      </c>
      <c r="M45" s="8" t="s">
        <v>12</v>
      </c>
    </row>
    <row r="46" ht="13.5" customHeight="1">
      <c r="A46" s="8" t="s">
        <v>153</v>
      </c>
      <c r="B46" s="8">
        <v>208.0</v>
      </c>
      <c r="C46" s="8">
        <v>100.0</v>
      </c>
      <c r="D46" s="8">
        <v>100.0</v>
      </c>
      <c r="E46" s="8">
        <v>14.0</v>
      </c>
      <c r="F46" s="8">
        <v>89.6</v>
      </c>
      <c r="G46" s="8">
        <v>106.4</v>
      </c>
      <c r="H46" s="8">
        <v>82.1</v>
      </c>
      <c r="I46" s="8">
        <v>96.7</v>
      </c>
      <c r="J46" s="8">
        <v>0.0</v>
      </c>
      <c r="K46" s="8" t="s">
        <v>154</v>
      </c>
      <c r="L46" s="8" t="s">
        <v>155</v>
      </c>
      <c r="M46" s="8" t="s">
        <v>12</v>
      </c>
    </row>
    <row r="47" ht="13.5" customHeight="1">
      <c r="A47" s="8" t="s">
        <v>156</v>
      </c>
      <c r="B47" s="8">
        <v>137.0</v>
      </c>
      <c r="C47" s="8">
        <v>100.0</v>
      </c>
      <c r="D47" s="8">
        <v>99.78</v>
      </c>
      <c r="E47" s="8">
        <v>14.0</v>
      </c>
      <c r="F47" s="8">
        <v>90.7</v>
      </c>
      <c r="G47" s="8">
        <v>110.2</v>
      </c>
      <c r="H47" s="8">
        <v>74.9</v>
      </c>
      <c r="I47" s="8">
        <v>98.2</v>
      </c>
      <c r="J47" s="8">
        <v>0.0</v>
      </c>
      <c r="K47" s="8" t="s">
        <v>157</v>
      </c>
      <c r="L47" s="8" t="s">
        <v>158</v>
      </c>
      <c r="M47" s="8" t="s">
        <v>159</v>
      </c>
    </row>
    <row r="48" ht="13.5" customHeight="1">
      <c r="A48" s="8" t="s">
        <v>160</v>
      </c>
      <c r="B48" s="8">
        <v>120.0</v>
      </c>
      <c r="C48" s="8">
        <v>100.0</v>
      </c>
      <c r="D48" s="8">
        <v>100.0</v>
      </c>
      <c r="E48" s="8">
        <v>14.0</v>
      </c>
      <c r="F48" s="8">
        <v>163.8</v>
      </c>
      <c r="G48" s="8">
        <v>173.8</v>
      </c>
      <c r="H48" s="8">
        <v>160.9</v>
      </c>
      <c r="I48" s="8">
        <v>168.1</v>
      </c>
      <c r="J48" s="8">
        <v>0.0</v>
      </c>
      <c r="K48" s="8" t="s">
        <v>161</v>
      </c>
      <c r="L48" s="8" t="s">
        <v>162</v>
      </c>
      <c r="M48" s="8" t="s">
        <v>12</v>
      </c>
    </row>
    <row r="49" ht="13.5" customHeight="1">
      <c r="A49" s="8" t="s">
        <v>163</v>
      </c>
      <c r="B49" s="8">
        <v>300.0</v>
      </c>
      <c r="C49" s="8">
        <v>100.0</v>
      </c>
      <c r="D49" s="8">
        <v>100.0</v>
      </c>
      <c r="E49" s="8">
        <v>12.0</v>
      </c>
      <c r="F49" s="8">
        <v>225.9</v>
      </c>
      <c r="G49" s="8">
        <v>237.4</v>
      </c>
      <c r="H49" s="8">
        <v>221.5</v>
      </c>
      <c r="I49" s="8">
        <v>230.2</v>
      </c>
      <c r="J49" s="8">
        <v>0.0</v>
      </c>
      <c r="K49" s="8" t="s">
        <v>164</v>
      </c>
      <c r="L49" s="8" t="s">
        <v>165</v>
      </c>
      <c r="M49" s="8" t="s">
        <v>12</v>
      </c>
    </row>
    <row r="50" ht="13.5" customHeight="1">
      <c r="A50" s="8" t="s">
        <v>166</v>
      </c>
      <c r="B50" s="8">
        <v>53.0</v>
      </c>
      <c r="C50" s="8">
        <v>100.0</v>
      </c>
      <c r="D50" s="8">
        <v>100.0</v>
      </c>
      <c r="E50" s="8">
        <v>14.0</v>
      </c>
      <c r="F50" s="8">
        <v>76.3</v>
      </c>
      <c r="G50" s="8">
        <v>85.0</v>
      </c>
      <c r="H50" s="8">
        <v>74.1</v>
      </c>
      <c r="I50" s="8">
        <v>81.5</v>
      </c>
      <c r="J50" s="8">
        <v>0.0</v>
      </c>
      <c r="K50" s="8" t="s">
        <v>167</v>
      </c>
      <c r="L50" s="8" t="s">
        <v>168</v>
      </c>
      <c r="M50" s="8" t="s">
        <v>12</v>
      </c>
    </row>
    <row r="51" ht="13.5" customHeight="1">
      <c r="A51" s="8" t="s">
        <v>169</v>
      </c>
      <c r="B51" s="8">
        <v>217.0</v>
      </c>
      <c r="C51" s="8">
        <v>100.0</v>
      </c>
      <c r="D51" s="8">
        <v>100.0</v>
      </c>
      <c r="E51" s="8">
        <v>55.0</v>
      </c>
      <c r="F51" s="8">
        <v>136.7</v>
      </c>
      <c r="G51" s="8">
        <v>152.9</v>
      </c>
      <c r="H51" s="8">
        <v>131.4</v>
      </c>
      <c r="I51" s="8">
        <v>141.1</v>
      </c>
      <c r="J51" s="8">
        <v>0.0</v>
      </c>
      <c r="K51" s="8" t="s">
        <v>170</v>
      </c>
      <c r="L51" s="8" t="s">
        <v>171</v>
      </c>
      <c r="M51" s="8" t="s">
        <v>12</v>
      </c>
    </row>
    <row r="52" ht="13.5" customHeight="1">
      <c r="A52" s="8" t="s">
        <v>172</v>
      </c>
      <c r="B52" s="8">
        <v>157.0</v>
      </c>
      <c r="C52" s="8">
        <v>100.0</v>
      </c>
      <c r="D52" s="8">
        <v>100.0</v>
      </c>
      <c r="E52" s="8">
        <v>14.0</v>
      </c>
      <c r="F52" s="8">
        <v>65.3</v>
      </c>
      <c r="G52" s="8">
        <v>80.6</v>
      </c>
      <c r="H52" s="8">
        <v>59.8</v>
      </c>
      <c r="I52" s="8">
        <v>72.4</v>
      </c>
      <c r="J52" s="8">
        <v>0.0</v>
      </c>
      <c r="K52" s="8" t="s">
        <v>173</v>
      </c>
      <c r="L52" s="8" t="s">
        <v>174</v>
      </c>
      <c r="M52" s="8" t="s">
        <v>12</v>
      </c>
    </row>
    <row r="53" ht="13.5" customHeight="1">
      <c r="A53" s="8" t="s">
        <v>175</v>
      </c>
      <c r="B53" s="8">
        <v>137.0</v>
      </c>
      <c r="C53" s="8">
        <v>100.0</v>
      </c>
      <c r="D53" s="8">
        <v>100.0</v>
      </c>
      <c r="E53" s="8">
        <v>14.0</v>
      </c>
      <c r="F53" s="8">
        <v>104.0</v>
      </c>
      <c r="G53" s="8">
        <v>115.4</v>
      </c>
      <c r="H53" s="8">
        <v>95.9</v>
      </c>
      <c r="I53" s="8">
        <v>109.5</v>
      </c>
      <c r="J53" s="8">
        <v>0.0</v>
      </c>
      <c r="K53" s="8" t="s">
        <v>176</v>
      </c>
      <c r="L53" s="8" t="s">
        <v>177</v>
      </c>
      <c r="M53" s="8" t="s">
        <v>12</v>
      </c>
    </row>
    <row r="54" ht="13.5" customHeight="1">
      <c r="A54" s="8" t="s">
        <v>178</v>
      </c>
      <c r="B54" s="8">
        <v>25.0</v>
      </c>
      <c r="C54" s="8">
        <v>100.0</v>
      </c>
      <c r="D54" s="8">
        <v>100.0</v>
      </c>
      <c r="E54" s="8">
        <v>11.0</v>
      </c>
      <c r="F54" s="8">
        <v>88.1</v>
      </c>
      <c r="G54" s="8">
        <v>89.4</v>
      </c>
      <c r="H54" s="8">
        <v>86.5</v>
      </c>
      <c r="I54" s="8">
        <v>88.7</v>
      </c>
      <c r="J54" s="8">
        <v>0.0</v>
      </c>
      <c r="K54" s="8" t="s">
        <v>179</v>
      </c>
      <c r="L54" s="8" t="s">
        <v>180</v>
      </c>
      <c r="M54" s="8" t="s">
        <v>12</v>
      </c>
    </row>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1390</v>
      </c>
      <c r="B3" s="1" t="s">
        <v>1391</v>
      </c>
      <c r="C3" s="1" t="s">
        <v>1392</v>
      </c>
      <c r="D3" s="1" t="s">
        <v>1393</v>
      </c>
      <c r="E3" s="1" t="s">
        <v>1394</v>
      </c>
      <c r="F3" s="1" t="s">
        <v>1395</v>
      </c>
      <c r="G3" s="1" t="s">
        <v>1396</v>
      </c>
      <c r="H3" s="1" t="s">
        <v>1397</v>
      </c>
      <c r="I3" s="1" t="s">
        <v>1398</v>
      </c>
      <c r="J3" s="1" t="s">
        <v>1399</v>
      </c>
      <c r="K3" s="1" t="s">
        <v>1400</v>
      </c>
    </row>
    <row r="4" ht="13.5" customHeight="1">
      <c r="A4" s="2" t="s">
        <v>1401</v>
      </c>
      <c r="B4" s="2">
        <f>SUM(B8:B15)</f>
        <v>1765</v>
      </c>
      <c r="C4" s="3">
        <f>SUMPRODUCT(B8:B15,C8:C15)/SUM(B8:B15)</f>
        <v>100</v>
      </c>
      <c r="D4" s="3">
        <f>SUMPRODUCT(B8:B15,D8:D15)/SUM(B8:B15)</f>
        <v>100</v>
      </c>
      <c r="E4" s="3">
        <f>SUMPRODUCT(B8:B15,E8:E15)/SUM(B8:B15)</f>
        <v>13.61586402</v>
      </c>
      <c r="F4" s="3">
        <f>SUMPRODUCT(B8:B15,F8:F15)/SUM(B8:B15)</f>
        <v>463.5530312</v>
      </c>
      <c r="G4" s="3">
        <f>SUMPRODUCT(B8:B15,G8:G15)/SUM(B8:B15)</f>
        <v>496.0853824</v>
      </c>
      <c r="H4" s="3">
        <f>SUMPRODUCT(B8:B15,H8:H15)/SUM(B8:B15)</f>
        <v>453.1712748</v>
      </c>
      <c r="I4" s="3">
        <f>SUMPRODUCT(B8:B15,I8:I15)/SUM(B8:B15)</f>
        <v>474.1866856</v>
      </c>
      <c r="J4" s="2">
        <f>SUMIFS(B8:B15,K8:K15,"=Fibre")</f>
        <v>1765</v>
      </c>
      <c r="K4" s="2">
        <f>SUMIFS(B8:B15,K8:K15,"=Fibrage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1402</v>
      </c>
      <c r="B7" s="1" t="s">
        <v>1403</v>
      </c>
      <c r="C7" s="1" t="s">
        <v>1404</v>
      </c>
      <c r="D7" s="1" t="s">
        <v>1405</v>
      </c>
      <c r="E7" s="1" t="s">
        <v>1406</v>
      </c>
      <c r="F7" s="1" t="s">
        <v>1407</v>
      </c>
      <c r="G7" s="1" t="s">
        <v>1408</v>
      </c>
      <c r="H7" s="1" t="s">
        <v>1409</v>
      </c>
      <c r="I7" s="1" t="s">
        <v>1410</v>
      </c>
      <c r="J7" s="1" t="s">
        <v>1411</v>
      </c>
      <c r="K7" s="1" t="s">
        <v>1412</v>
      </c>
      <c r="L7" s="6" t="s">
        <v>24</v>
      </c>
      <c r="M7" s="7" t="s">
        <v>1413</v>
      </c>
    </row>
    <row r="8" ht="13.5" customHeight="1">
      <c r="A8" s="8" t="s">
        <v>1414</v>
      </c>
      <c r="B8" s="8">
        <v>56.0</v>
      </c>
      <c r="C8" s="8">
        <v>100.0</v>
      </c>
      <c r="D8" s="8">
        <v>100.0</v>
      </c>
      <c r="E8" s="8">
        <v>12.0</v>
      </c>
      <c r="F8" s="8">
        <v>66.4</v>
      </c>
      <c r="G8" s="8">
        <v>73.0</v>
      </c>
      <c r="H8" s="8">
        <v>64.1</v>
      </c>
      <c r="I8" s="8">
        <v>69.6</v>
      </c>
      <c r="J8" s="8">
        <v>0.0</v>
      </c>
      <c r="K8" s="8" t="s">
        <v>1415</v>
      </c>
      <c r="L8" s="9" t="s">
        <v>1416</v>
      </c>
      <c r="M8" s="8" t="s">
        <v>12</v>
      </c>
    </row>
    <row r="9" ht="13.5" customHeight="1">
      <c r="A9" s="8" t="s">
        <v>1417</v>
      </c>
      <c r="B9" s="8">
        <v>170.0</v>
      </c>
      <c r="C9" s="8">
        <v>100.0</v>
      </c>
      <c r="D9" s="8">
        <v>100.0</v>
      </c>
      <c r="E9" s="8">
        <v>13.0</v>
      </c>
      <c r="F9" s="8">
        <v>886.4</v>
      </c>
      <c r="G9" s="8">
        <v>895.5</v>
      </c>
      <c r="H9" s="8">
        <v>877.8</v>
      </c>
      <c r="I9" s="8">
        <v>891.1</v>
      </c>
      <c r="J9" s="8">
        <v>0.0</v>
      </c>
      <c r="K9" s="8" t="s">
        <v>1418</v>
      </c>
      <c r="L9" s="8" t="s">
        <v>1419</v>
      </c>
      <c r="M9" s="8" t="s">
        <v>12</v>
      </c>
    </row>
    <row r="10" ht="13.5" customHeight="1">
      <c r="A10" s="8" t="s">
        <v>1420</v>
      </c>
      <c r="B10" s="8">
        <v>571.0</v>
      </c>
      <c r="C10" s="8">
        <v>100.0</v>
      </c>
      <c r="D10" s="8">
        <v>100.0</v>
      </c>
      <c r="E10" s="8">
        <v>12.0</v>
      </c>
      <c r="F10" s="8">
        <v>286.3</v>
      </c>
      <c r="G10" s="8">
        <v>321.4</v>
      </c>
      <c r="H10" s="8">
        <v>279.6</v>
      </c>
      <c r="I10" s="8">
        <v>298.2</v>
      </c>
      <c r="J10" s="8">
        <v>0.0</v>
      </c>
      <c r="K10" s="8" t="s">
        <v>1421</v>
      </c>
      <c r="L10" s="8" t="s">
        <v>1422</v>
      </c>
      <c r="M10" s="8" t="s">
        <v>12</v>
      </c>
    </row>
    <row r="11" ht="13.5" customHeight="1">
      <c r="A11" s="8" t="s">
        <v>1423</v>
      </c>
      <c r="B11" s="8">
        <v>611.0</v>
      </c>
      <c r="C11" s="8">
        <v>100.0</v>
      </c>
      <c r="D11" s="8">
        <v>100.0</v>
      </c>
      <c r="E11" s="8">
        <v>15.0</v>
      </c>
      <c r="F11" s="8">
        <v>773.1</v>
      </c>
      <c r="G11" s="8">
        <v>826.6</v>
      </c>
      <c r="H11" s="8">
        <v>753.6</v>
      </c>
      <c r="I11" s="8">
        <v>789.2</v>
      </c>
      <c r="J11" s="8">
        <v>0.0</v>
      </c>
      <c r="K11" s="8" t="s">
        <v>1424</v>
      </c>
      <c r="L11" s="8" t="s">
        <v>1425</v>
      </c>
      <c r="M11" s="8" t="s">
        <v>12</v>
      </c>
    </row>
    <row r="12" ht="13.5" customHeight="1">
      <c r="A12" s="8" t="s">
        <v>1426</v>
      </c>
      <c r="B12" s="8">
        <v>76.0</v>
      </c>
      <c r="C12" s="8">
        <v>100.0</v>
      </c>
      <c r="D12" s="8">
        <v>100.0</v>
      </c>
      <c r="E12" s="8">
        <v>22.0</v>
      </c>
      <c r="F12" s="8">
        <v>69.4</v>
      </c>
      <c r="G12" s="8">
        <v>77.7</v>
      </c>
      <c r="H12" s="8">
        <v>65.8</v>
      </c>
      <c r="I12" s="8">
        <v>73.0</v>
      </c>
      <c r="J12" s="8">
        <v>0.0</v>
      </c>
      <c r="K12" s="8" t="s">
        <v>1427</v>
      </c>
      <c r="L12" s="8" t="s">
        <v>1428</v>
      </c>
      <c r="M12" s="8" t="s">
        <v>12</v>
      </c>
    </row>
    <row r="13" ht="13.5" customHeight="1">
      <c r="A13" s="8" t="s">
        <v>1429</v>
      </c>
      <c r="B13" s="8">
        <v>81.0</v>
      </c>
      <c r="C13" s="8">
        <v>100.0</v>
      </c>
      <c r="D13" s="8">
        <v>100.0</v>
      </c>
      <c r="E13" s="8">
        <v>13.0</v>
      </c>
      <c r="F13" s="8">
        <v>69.7</v>
      </c>
      <c r="G13" s="8">
        <v>83.3</v>
      </c>
      <c r="H13" s="8">
        <v>65.7</v>
      </c>
      <c r="I13" s="8">
        <v>75.1</v>
      </c>
      <c r="J13" s="8">
        <v>0.0</v>
      </c>
      <c r="K13" s="8" t="s">
        <v>1430</v>
      </c>
      <c r="L13" s="8" t="s">
        <v>1431</v>
      </c>
      <c r="M13" s="8" t="s">
        <v>12</v>
      </c>
    </row>
    <row r="14" ht="13.5" customHeight="1">
      <c r="A14" s="8" t="s">
        <v>1432</v>
      </c>
      <c r="B14" s="8">
        <v>96.0</v>
      </c>
      <c r="C14" s="8">
        <v>100.0</v>
      </c>
      <c r="D14" s="8">
        <v>100.0</v>
      </c>
      <c r="E14" s="8">
        <v>11.0</v>
      </c>
      <c r="F14" s="8">
        <v>96.3</v>
      </c>
      <c r="G14" s="8">
        <v>96.3</v>
      </c>
      <c r="H14" s="8">
        <v>96.3</v>
      </c>
      <c r="I14" s="8">
        <v>96.3</v>
      </c>
      <c r="J14" s="8">
        <v>0.0</v>
      </c>
      <c r="K14" s="8" t="s">
        <v>1433</v>
      </c>
      <c r="L14" s="8" t="s">
        <v>1434</v>
      </c>
      <c r="M14" s="8" t="s">
        <v>12</v>
      </c>
    </row>
    <row r="15" ht="13.5" customHeight="1">
      <c r="A15" s="8" t="s">
        <v>1435</v>
      </c>
      <c r="B15" s="8">
        <v>104.0</v>
      </c>
      <c r="C15" s="8">
        <v>100.0</v>
      </c>
      <c r="D15" s="8">
        <v>100.0</v>
      </c>
      <c r="E15" s="8">
        <v>13.0</v>
      </c>
      <c r="F15" s="8">
        <v>74.6</v>
      </c>
      <c r="G15" s="8">
        <v>84.6</v>
      </c>
      <c r="H15" s="8">
        <v>70.8</v>
      </c>
      <c r="I15" s="8">
        <v>78.9</v>
      </c>
      <c r="J15" s="8">
        <v>0.0</v>
      </c>
      <c r="K15" s="8" t="s">
        <v>1436</v>
      </c>
      <c r="L15" s="8" t="s">
        <v>1437</v>
      </c>
      <c r="M15" s="8" t="s">
        <v>12</v>
      </c>
    </row>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1438</v>
      </c>
      <c r="B3" s="1" t="s">
        <v>1439</v>
      </c>
      <c r="C3" s="1" t="s">
        <v>1440</v>
      </c>
      <c r="D3" s="1" t="s">
        <v>1441</v>
      </c>
      <c r="E3" s="1" t="s">
        <v>1442</v>
      </c>
      <c r="F3" s="1" t="s">
        <v>1443</v>
      </c>
      <c r="G3" s="1" t="s">
        <v>1444</v>
      </c>
      <c r="H3" s="1" t="s">
        <v>1445</v>
      </c>
      <c r="I3" s="1" t="s">
        <v>1446</v>
      </c>
      <c r="J3" s="1" t="s">
        <v>1447</v>
      </c>
      <c r="K3" s="1" t="s">
        <v>1448</v>
      </c>
    </row>
    <row r="4" ht="13.5" customHeight="1">
      <c r="A4" s="2" t="s">
        <v>1449</v>
      </c>
      <c r="B4" s="2">
        <f>SUM(B8)</f>
        <v>32</v>
      </c>
      <c r="C4" s="3">
        <f>SUMPRODUCT(B8,C8)/SUM(B8)</f>
        <v>100</v>
      </c>
      <c r="D4" s="3">
        <f>SUMPRODUCT(B8,D8)/SUM(B8)</f>
        <v>100</v>
      </c>
      <c r="E4" s="3">
        <f>SUMPRODUCT(B8,E8)/SUM(B8)</f>
        <v>9</v>
      </c>
      <c r="F4" s="3">
        <f>SUMPRODUCT(B8,F8)/SUM(B8)</f>
        <v>53.4</v>
      </c>
      <c r="G4" s="3">
        <f>SUMPRODUCT(B8,G8)/SUM(B8)</f>
        <v>55.6</v>
      </c>
      <c r="H4" s="3">
        <f>SUMPRODUCT(B8,H8)/SUM(B8)</f>
        <v>52</v>
      </c>
      <c r="I4" s="3">
        <f>SUMPRODUCT(B8,I8)/SUM(B8)</f>
        <v>55</v>
      </c>
      <c r="J4" s="2">
        <f>SUMIFS(B8,K8,"=Fibre")</f>
        <v>32</v>
      </c>
      <c r="K4" s="2">
        <f>SUMIFS(B8,K8,"=Fibrage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1450</v>
      </c>
      <c r="B7" s="1" t="s">
        <v>1451</v>
      </c>
      <c r="C7" s="1" t="s">
        <v>1452</v>
      </c>
      <c r="D7" s="1" t="s">
        <v>1453</v>
      </c>
      <c r="E7" s="1" t="s">
        <v>1454</v>
      </c>
      <c r="F7" s="1" t="s">
        <v>1455</v>
      </c>
      <c r="G7" s="1" t="s">
        <v>1456</v>
      </c>
      <c r="H7" s="1" t="s">
        <v>1457</v>
      </c>
      <c r="I7" s="1" t="s">
        <v>1458</v>
      </c>
      <c r="J7" s="1" t="s">
        <v>1459</v>
      </c>
      <c r="K7" s="1" t="s">
        <v>1460</v>
      </c>
      <c r="L7" s="6" t="s">
        <v>24</v>
      </c>
      <c r="M7" s="7" t="s">
        <v>1461</v>
      </c>
    </row>
    <row r="8" ht="13.5" customHeight="1">
      <c r="A8" s="8" t="s">
        <v>1462</v>
      </c>
      <c r="B8" s="8">
        <v>32.0</v>
      </c>
      <c r="C8" s="8">
        <v>100.0</v>
      </c>
      <c r="D8" s="8">
        <v>100.0</v>
      </c>
      <c r="E8" s="8">
        <v>9.0</v>
      </c>
      <c r="F8" s="8">
        <v>53.4</v>
      </c>
      <c r="G8" s="8">
        <v>55.6</v>
      </c>
      <c r="H8" s="8">
        <v>52.0</v>
      </c>
      <c r="I8" s="8">
        <v>55.0</v>
      </c>
      <c r="J8" s="8">
        <v>0.0</v>
      </c>
      <c r="K8" s="8" t="s">
        <v>1463</v>
      </c>
      <c r="L8" s="9" t="s">
        <v>1464</v>
      </c>
      <c r="M8" s="8" t="s">
        <v>12</v>
      </c>
    </row>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1465</v>
      </c>
      <c r="B3" s="1" t="s">
        <v>1466</v>
      </c>
      <c r="C3" s="1" t="s">
        <v>1467</v>
      </c>
      <c r="D3" s="1" t="s">
        <v>1468</v>
      </c>
      <c r="E3" s="1" t="s">
        <v>1469</v>
      </c>
      <c r="F3" s="1" t="s">
        <v>1470</v>
      </c>
      <c r="G3" s="1" t="s">
        <v>1471</v>
      </c>
      <c r="H3" s="1" t="s">
        <v>1472</v>
      </c>
      <c r="I3" s="1" t="s">
        <v>1473</v>
      </c>
      <c r="J3" s="1" t="s">
        <v>1474</v>
      </c>
      <c r="K3" s="1" t="s">
        <v>1475</v>
      </c>
    </row>
    <row r="4" ht="13.5" customHeight="1">
      <c r="A4" s="2" t="s">
        <v>1476</v>
      </c>
      <c r="B4" s="2">
        <f>SUM(B8:B56)</f>
        <v>9025</v>
      </c>
      <c r="C4" s="3">
        <f>SUMPRODUCT(B8:B56,C8:C56)/SUM(B8:B56)</f>
        <v>99.95000332</v>
      </c>
      <c r="D4" s="3">
        <f>SUMPRODUCT(B8:B56,D8:D56)/SUM(B8:B56)</f>
        <v>99.85389917</v>
      </c>
      <c r="E4" s="3">
        <f>SUMPRODUCT(B8:B56,E8:E56)/SUM(B8:B56)</f>
        <v>12.59545706</v>
      </c>
      <c r="F4" s="3">
        <f>SUMPRODUCT(B8:B56,F8:F56)/SUM(B8:B56)</f>
        <v>169.1539723</v>
      </c>
      <c r="G4" s="3">
        <f>SUMPRODUCT(B8:B56,G8:G56)/SUM(B8:B56)</f>
        <v>194.0334737</v>
      </c>
      <c r="H4" s="3">
        <f>SUMPRODUCT(B8:B56,H8:H56)/SUM(B8:B56)</f>
        <v>159.2468476</v>
      </c>
      <c r="I4" s="3">
        <f>SUMPRODUCT(B8:B56,I8:I56)/SUM(B8:B56)</f>
        <v>178.3162105</v>
      </c>
      <c r="J4" s="2">
        <f>SUMIFS(B8:B56,K8:K56,"=Fibre")</f>
        <v>9025</v>
      </c>
      <c r="K4" s="2">
        <f>SUMIFS(B8:B56,K8:K56,"=Fibrage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1477</v>
      </c>
      <c r="B7" s="1" t="s">
        <v>1478</v>
      </c>
      <c r="C7" s="1" t="s">
        <v>1479</v>
      </c>
      <c r="D7" s="1" t="s">
        <v>1480</v>
      </c>
      <c r="E7" s="1" t="s">
        <v>1481</v>
      </c>
      <c r="F7" s="1" t="s">
        <v>1482</v>
      </c>
      <c r="G7" s="1" t="s">
        <v>1483</v>
      </c>
      <c r="H7" s="1" t="s">
        <v>1484</v>
      </c>
      <c r="I7" s="1" t="s">
        <v>1485</v>
      </c>
      <c r="J7" s="1" t="s">
        <v>1486</v>
      </c>
      <c r="K7" s="1" t="s">
        <v>1487</v>
      </c>
      <c r="L7" s="6" t="s">
        <v>24</v>
      </c>
      <c r="M7" s="7" t="s">
        <v>1488</v>
      </c>
    </row>
    <row r="8" ht="13.5" customHeight="1">
      <c r="A8" s="8" t="s">
        <v>1489</v>
      </c>
      <c r="B8" s="8">
        <v>122.0</v>
      </c>
      <c r="C8" s="8">
        <v>100.0</v>
      </c>
      <c r="D8" s="8">
        <v>100.0</v>
      </c>
      <c r="E8" s="8">
        <v>10.0</v>
      </c>
      <c r="F8" s="8">
        <v>79.4</v>
      </c>
      <c r="G8" s="8">
        <v>105.0</v>
      </c>
      <c r="H8" s="8">
        <v>67.8</v>
      </c>
      <c r="I8" s="8">
        <v>90.3</v>
      </c>
      <c r="J8" s="8">
        <v>0.0</v>
      </c>
      <c r="K8" s="8" t="s">
        <v>1490</v>
      </c>
      <c r="L8" s="9" t="s">
        <v>1491</v>
      </c>
      <c r="M8" s="8" t="s">
        <v>12</v>
      </c>
    </row>
    <row r="9" ht="13.5" customHeight="1">
      <c r="A9" s="8" t="s">
        <v>1492</v>
      </c>
      <c r="B9" s="8">
        <v>283.0</v>
      </c>
      <c r="C9" s="8">
        <v>100.0</v>
      </c>
      <c r="D9" s="8">
        <v>100.0</v>
      </c>
      <c r="E9" s="8">
        <v>9.0</v>
      </c>
      <c r="F9" s="8">
        <v>184.8</v>
      </c>
      <c r="G9" s="8">
        <v>226.9</v>
      </c>
      <c r="H9" s="8">
        <v>166.0</v>
      </c>
      <c r="I9" s="8">
        <v>195.5</v>
      </c>
      <c r="J9" s="8">
        <v>0.0</v>
      </c>
      <c r="K9" s="8" t="s">
        <v>1493</v>
      </c>
      <c r="L9" s="8" t="s">
        <v>1494</v>
      </c>
      <c r="M9" s="8" t="s">
        <v>12</v>
      </c>
    </row>
    <row r="10" ht="13.5" customHeight="1">
      <c r="A10" s="8" t="s">
        <v>1495</v>
      </c>
      <c r="B10" s="8">
        <v>144.0</v>
      </c>
      <c r="C10" s="8">
        <v>100.0</v>
      </c>
      <c r="D10" s="8">
        <v>100.0</v>
      </c>
      <c r="E10" s="8">
        <v>10.0</v>
      </c>
      <c r="F10" s="8">
        <v>93.1</v>
      </c>
      <c r="G10" s="8">
        <v>114.9</v>
      </c>
      <c r="H10" s="8">
        <v>86.1</v>
      </c>
      <c r="I10" s="8">
        <v>99.7</v>
      </c>
      <c r="J10" s="8">
        <v>0.0</v>
      </c>
      <c r="K10" s="8" t="s">
        <v>1496</v>
      </c>
      <c r="L10" s="8" t="s">
        <v>1497</v>
      </c>
      <c r="M10" s="8" t="s">
        <v>12</v>
      </c>
    </row>
    <row r="11" ht="13.5" customHeight="1">
      <c r="A11" s="8" t="s">
        <v>1498</v>
      </c>
      <c r="B11" s="8">
        <v>104.0</v>
      </c>
      <c r="C11" s="8">
        <v>100.0</v>
      </c>
      <c r="D11" s="8">
        <v>100.0</v>
      </c>
      <c r="E11" s="8">
        <v>10.0</v>
      </c>
      <c r="F11" s="8">
        <v>79.5</v>
      </c>
      <c r="G11" s="8">
        <v>97.0</v>
      </c>
      <c r="H11" s="8">
        <v>74.3</v>
      </c>
      <c r="I11" s="8">
        <v>86.9</v>
      </c>
      <c r="J11" s="8">
        <v>0.0</v>
      </c>
      <c r="K11" s="8" t="s">
        <v>1499</v>
      </c>
      <c r="L11" s="8" t="s">
        <v>1500</v>
      </c>
      <c r="M11" s="8" t="s">
        <v>12</v>
      </c>
    </row>
    <row r="12" ht="13.5" customHeight="1">
      <c r="A12" s="8" t="s">
        <v>1501</v>
      </c>
      <c r="B12" s="8">
        <v>142.0</v>
      </c>
      <c r="C12" s="8">
        <v>100.0</v>
      </c>
      <c r="D12" s="8">
        <v>100.0</v>
      </c>
      <c r="E12" s="8">
        <v>9.0</v>
      </c>
      <c r="F12" s="8">
        <v>84.9</v>
      </c>
      <c r="G12" s="8">
        <v>111.1</v>
      </c>
      <c r="H12" s="8">
        <v>73.9</v>
      </c>
      <c r="I12" s="8">
        <v>97.6</v>
      </c>
      <c r="J12" s="8">
        <v>0.0</v>
      </c>
      <c r="K12" s="8" t="s">
        <v>1502</v>
      </c>
      <c r="L12" s="8" t="s">
        <v>1503</v>
      </c>
      <c r="M12" s="8" t="s">
        <v>12</v>
      </c>
    </row>
    <row r="13" ht="13.5" customHeight="1">
      <c r="A13" s="8" t="s">
        <v>1504</v>
      </c>
      <c r="B13" s="8">
        <v>142.0</v>
      </c>
      <c r="C13" s="8">
        <v>100.0</v>
      </c>
      <c r="D13" s="8">
        <v>100.0</v>
      </c>
      <c r="E13" s="8">
        <v>9.0</v>
      </c>
      <c r="F13" s="8">
        <v>102.6</v>
      </c>
      <c r="G13" s="8">
        <v>116.4</v>
      </c>
      <c r="H13" s="8">
        <v>100.6</v>
      </c>
      <c r="I13" s="8">
        <v>108.6</v>
      </c>
      <c r="J13" s="8">
        <v>0.0</v>
      </c>
      <c r="K13" s="8" t="s">
        <v>1505</v>
      </c>
      <c r="L13" s="8" t="s">
        <v>1506</v>
      </c>
      <c r="M13" s="8" t="s">
        <v>12</v>
      </c>
    </row>
    <row r="14" ht="13.5" customHeight="1">
      <c r="A14" s="8" t="s">
        <v>1507</v>
      </c>
      <c r="B14" s="8">
        <v>100.0</v>
      </c>
      <c r="C14" s="8">
        <v>100.0</v>
      </c>
      <c r="D14" s="8">
        <v>100.0</v>
      </c>
      <c r="E14" s="8">
        <v>9.0</v>
      </c>
      <c r="F14" s="8">
        <v>61.9</v>
      </c>
      <c r="G14" s="8">
        <v>76.8</v>
      </c>
      <c r="H14" s="8">
        <v>54.3</v>
      </c>
      <c r="I14" s="8">
        <v>67.5</v>
      </c>
      <c r="J14" s="8">
        <v>0.0</v>
      </c>
      <c r="K14" s="8" t="s">
        <v>1508</v>
      </c>
      <c r="L14" s="8" t="s">
        <v>1509</v>
      </c>
      <c r="M14" s="8" t="s">
        <v>12</v>
      </c>
    </row>
    <row r="15" ht="13.5" customHeight="1">
      <c r="A15" s="8" t="s">
        <v>1510</v>
      </c>
      <c r="B15" s="8">
        <v>160.0</v>
      </c>
      <c r="C15" s="8">
        <v>100.0</v>
      </c>
      <c r="D15" s="8">
        <v>100.0</v>
      </c>
      <c r="E15" s="8">
        <v>10.0</v>
      </c>
      <c r="F15" s="8">
        <v>162.4</v>
      </c>
      <c r="G15" s="8">
        <v>172.9</v>
      </c>
      <c r="H15" s="8">
        <v>154.5</v>
      </c>
      <c r="I15" s="8">
        <v>168.6</v>
      </c>
      <c r="J15" s="8">
        <v>0.0</v>
      </c>
      <c r="K15" s="8" t="s">
        <v>1511</v>
      </c>
      <c r="L15" s="8" t="s">
        <v>1512</v>
      </c>
      <c r="M15" s="8" t="s">
        <v>12</v>
      </c>
    </row>
    <row r="16" ht="13.5" customHeight="1">
      <c r="A16" s="8" t="s">
        <v>1513</v>
      </c>
      <c r="B16" s="8">
        <v>204.0</v>
      </c>
      <c r="C16" s="8">
        <v>100.0</v>
      </c>
      <c r="D16" s="8">
        <v>100.0</v>
      </c>
      <c r="E16" s="8">
        <v>9.0</v>
      </c>
      <c r="F16" s="8">
        <v>143.9</v>
      </c>
      <c r="G16" s="8">
        <v>144.0</v>
      </c>
      <c r="H16" s="8">
        <v>143.7</v>
      </c>
      <c r="I16" s="8">
        <v>144.0</v>
      </c>
      <c r="J16" s="8">
        <v>0.0</v>
      </c>
      <c r="K16" s="8" t="s">
        <v>1514</v>
      </c>
      <c r="L16" s="8" t="s">
        <v>1515</v>
      </c>
      <c r="M16" s="8" t="s">
        <v>12</v>
      </c>
    </row>
    <row r="17" ht="13.5" customHeight="1">
      <c r="A17" s="8" t="s">
        <v>1516</v>
      </c>
      <c r="B17" s="8">
        <v>194.0</v>
      </c>
      <c r="C17" s="8">
        <v>100.0</v>
      </c>
      <c r="D17" s="8">
        <v>99.99</v>
      </c>
      <c r="E17" s="8">
        <v>11.0</v>
      </c>
      <c r="F17" s="8">
        <v>89.9</v>
      </c>
      <c r="G17" s="8">
        <v>119.6</v>
      </c>
      <c r="H17" s="8">
        <v>68.7</v>
      </c>
      <c r="I17" s="8">
        <v>113.6</v>
      </c>
      <c r="J17" s="8">
        <v>0.0</v>
      </c>
      <c r="K17" s="8" t="s">
        <v>1517</v>
      </c>
      <c r="L17" s="8" t="s">
        <v>1518</v>
      </c>
      <c r="M17" s="8" t="s">
        <v>1519</v>
      </c>
    </row>
    <row r="18" ht="13.5" customHeight="1">
      <c r="A18" s="8" t="s">
        <v>1520</v>
      </c>
      <c r="B18" s="8">
        <v>207.0</v>
      </c>
      <c r="C18" s="8">
        <v>100.0</v>
      </c>
      <c r="D18" s="8">
        <v>99.64</v>
      </c>
      <c r="E18" s="8">
        <v>15.0</v>
      </c>
      <c r="F18" s="8">
        <v>131.0</v>
      </c>
      <c r="G18" s="8">
        <v>148.9</v>
      </c>
      <c r="H18" s="8">
        <v>124.4</v>
      </c>
      <c r="I18" s="8">
        <v>138.0</v>
      </c>
      <c r="J18" s="8">
        <v>0.0</v>
      </c>
      <c r="K18" s="8" t="s">
        <v>1521</v>
      </c>
      <c r="L18" s="8" t="s">
        <v>1522</v>
      </c>
      <c r="M18" s="8" t="s">
        <v>1523</v>
      </c>
    </row>
    <row r="19" ht="13.5" customHeight="1">
      <c r="A19" s="8" t="s">
        <v>1524</v>
      </c>
      <c r="B19" s="8">
        <v>322.0</v>
      </c>
      <c r="C19" s="8">
        <v>100.0</v>
      </c>
      <c r="D19" s="8">
        <v>100.0</v>
      </c>
      <c r="E19" s="8">
        <v>10.0</v>
      </c>
      <c r="F19" s="8">
        <v>164.1</v>
      </c>
      <c r="G19" s="8">
        <v>204.4</v>
      </c>
      <c r="H19" s="8">
        <v>150.3</v>
      </c>
      <c r="I19" s="8">
        <v>177.6</v>
      </c>
      <c r="J19" s="8">
        <v>0.0</v>
      </c>
      <c r="K19" s="8" t="s">
        <v>1525</v>
      </c>
      <c r="L19" s="8" t="s">
        <v>1526</v>
      </c>
      <c r="M19" s="8" t="s">
        <v>12</v>
      </c>
    </row>
    <row r="20" ht="13.5" customHeight="1">
      <c r="A20" s="8" t="s">
        <v>1527</v>
      </c>
      <c r="B20" s="8">
        <v>59.0</v>
      </c>
      <c r="C20" s="8">
        <v>100.0</v>
      </c>
      <c r="D20" s="8">
        <v>100.0</v>
      </c>
      <c r="E20" s="8">
        <v>89.0</v>
      </c>
      <c r="F20" s="8">
        <v>2.9</v>
      </c>
      <c r="G20" s="8">
        <v>5.8</v>
      </c>
      <c r="H20" s="8">
        <v>2.6</v>
      </c>
      <c r="I20" s="8">
        <v>4.9</v>
      </c>
      <c r="J20" s="8">
        <v>0.0</v>
      </c>
      <c r="K20" s="8" t="s">
        <v>1528</v>
      </c>
      <c r="L20" s="8" t="s">
        <v>1529</v>
      </c>
      <c r="M20" s="8" t="s">
        <v>12</v>
      </c>
    </row>
    <row r="21" ht="13.5" customHeight="1">
      <c r="A21" s="8" t="s">
        <v>1530</v>
      </c>
      <c r="B21" s="8">
        <v>69.0</v>
      </c>
      <c r="C21" s="8">
        <v>100.0</v>
      </c>
      <c r="D21" s="8">
        <v>100.0</v>
      </c>
      <c r="E21" s="8">
        <v>17.0</v>
      </c>
      <c r="F21" s="8">
        <v>68.7</v>
      </c>
      <c r="G21" s="8">
        <v>81.0</v>
      </c>
      <c r="H21" s="8">
        <v>64.9</v>
      </c>
      <c r="I21" s="8">
        <v>76.4</v>
      </c>
      <c r="J21" s="8">
        <v>0.0</v>
      </c>
      <c r="K21" s="8" t="s">
        <v>1531</v>
      </c>
      <c r="L21" s="8" t="s">
        <v>1532</v>
      </c>
      <c r="M21" s="8" t="s">
        <v>12</v>
      </c>
    </row>
    <row r="22" ht="13.5" customHeight="1">
      <c r="A22" s="8" t="s">
        <v>1533</v>
      </c>
      <c r="B22" s="8">
        <v>89.0</v>
      </c>
      <c r="C22" s="8">
        <v>100.0</v>
      </c>
      <c r="D22" s="8">
        <v>100.0</v>
      </c>
      <c r="E22" s="8">
        <v>11.0</v>
      </c>
      <c r="F22" s="8">
        <v>75.9</v>
      </c>
      <c r="G22" s="8">
        <v>83.5</v>
      </c>
      <c r="H22" s="8">
        <v>73.7</v>
      </c>
      <c r="I22" s="8">
        <v>79.8</v>
      </c>
      <c r="J22" s="8">
        <v>0.0</v>
      </c>
      <c r="K22" s="8" t="s">
        <v>1534</v>
      </c>
      <c r="L22" s="8" t="s">
        <v>1535</v>
      </c>
      <c r="M22" s="8" t="s">
        <v>12</v>
      </c>
    </row>
    <row r="23" ht="13.5" customHeight="1">
      <c r="A23" s="8" t="s">
        <v>1536</v>
      </c>
      <c r="B23" s="8">
        <v>305.0</v>
      </c>
      <c r="C23" s="8">
        <v>100.0</v>
      </c>
      <c r="D23" s="8">
        <v>100.0</v>
      </c>
      <c r="E23" s="8">
        <v>0.0</v>
      </c>
      <c r="F23" s="8">
        <v>130.5</v>
      </c>
      <c r="G23" s="8">
        <v>130.5</v>
      </c>
      <c r="H23" s="8">
        <v>130.5</v>
      </c>
      <c r="I23" s="8">
        <v>130.5</v>
      </c>
      <c r="J23" s="8">
        <v>0.0</v>
      </c>
      <c r="K23" s="8" t="s">
        <v>1537</v>
      </c>
      <c r="L23" s="8" t="s">
        <v>1538</v>
      </c>
      <c r="M23" s="8" t="s">
        <v>12</v>
      </c>
    </row>
    <row r="24" ht="13.5" customHeight="1">
      <c r="A24" s="8" t="s">
        <v>1539</v>
      </c>
      <c r="B24" s="8">
        <v>193.0</v>
      </c>
      <c r="C24" s="8">
        <v>100.0</v>
      </c>
      <c r="D24" s="8">
        <v>100.0</v>
      </c>
      <c r="E24" s="8">
        <v>16.0</v>
      </c>
      <c r="F24" s="8">
        <v>117.3</v>
      </c>
      <c r="G24" s="8">
        <v>140.3</v>
      </c>
      <c r="H24" s="8">
        <v>110.6</v>
      </c>
      <c r="I24" s="8">
        <v>126.0</v>
      </c>
      <c r="J24" s="8">
        <v>0.0</v>
      </c>
      <c r="K24" s="8" t="s">
        <v>1540</v>
      </c>
      <c r="L24" s="8" t="s">
        <v>1541</v>
      </c>
      <c r="M24" s="8" t="s">
        <v>12</v>
      </c>
    </row>
    <row r="25" ht="13.5" customHeight="1">
      <c r="A25" s="8" t="s">
        <v>1542</v>
      </c>
      <c r="B25" s="8">
        <v>241.0</v>
      </c>
      <c r="C25" s="8">
        <v>100.0</v>
      </c>
      <c r="D25" s="8">
        <v>99.54</v>
      </c>
      <c r="E25" s="8">
        <v>6.0</v>
      </c>
      <c r="F25" s="8">
        <v>142.7</v>
      </c>
      <c r="G25" s="8">
        <v>177.8</v>
      </c>
      <c r="H25" s="8">
        <v>128.5</v>
      </c>
      <c r="I25" s="8">
        <v>152.0</v>
      </c>
      <c r="J25" s="8">
        <v>0.0</v>
      </c>
      <c r="K25" s="8" t="s">
        <v>1543</v>
      </c>
      <c r="L25" s="8" t="s">
        <v>1544</v>
      </c>
      <c r="M25" s="8" t="s">
        <v>1545</v>
      </c>
    </row>
    <row r="26" ht="13.5" customHeight="1">
      <c r="A26" s="8" t="s">
        <v>1546</v>
      </c>
      <c r="B26" s="8">
        <v>199.0</v>
      </c>
      <c r="C26" s="8">
        <v>100.0</v>
      </c>
      <c r="D26" s="8">
        <v>100.0</v>
      </c>
      <c r="E26" s="8">
        <v>10.0</v>
      </c>
      <c r="F26" s="8">
        <v>138.0</v>
      </c>
      <c r="G26" s="8">
        <v>160.8</v>
      </c>
      <c r="H26" s="8">
        <v>130.2</v>
      </c>
      <c r="I26" s="8">
        <v>147.6</v>
      </c>
      <c r="J26" s="8">
        <v>0.0</v>
      </c>
      <c r="K26" s="8" t="s">
        <v>1547</v>
      </c>
      <c r="L26" s="8" t="s">
        <v>1548</v>
      </c>
      <c r="M26" s="8" t="s">
        <v>12</v>
      </c>
    </row>
    <row r="27" ht="13.5" customHeight="1">
      <c r="A27" s="8" t="s">
        <v>1549</v>
      </c>
      <c r="B27" s="8">
        <v>41.0</v>
      </c>
      <c r="C27" s="8">
        <v>100.0</v>
      </c>
      <c r="D27" s="8">
        <v>100.0</v>
      </c>
      <c r="E27" s="8">
        <v>10.0</v>
      </c>
      <c r="F27" s="8">
        <v>49.6</v>
      </c>
      <c r="G27" s="8">
        <v>57.2</v>
      </c>
      <c r="H27" s="8">
        <v>45.7</v>
      </c>
      <c r="I27" s="8">
        <v>53.4</v>
      </c>
      <c r="J27" s="8">
        <v>0.0</v>
      </c>
      <c r="K27" s="8" t="s">
        <v>1550</v>
      </c>
      <c r="L27" s="8" t="s">
        <v>1551</v>
      </c>
      <c r="M27" s="8" t="s">
        <v>12</v>
      </c>
    </row>
    <row r="28" ht="13.5" customHeight="1">
      <c r="A28" s="8" t="s">
        <v>1552</v>
      </c>
      <c r="B28" s="8">
        <v>262.0</v>
      </c>
      <c r="C28" s="8">
        <v>100.0</v>
      </c>
      <c r="D28" s="8">
        <v>99.96</v>
      </c>
      <c r="E28" s="8">
        <v>9.0</v>
      </c>
      <c r="F28" s="8">
        <v>117.6</v>
      </c>
      <c r="G28" s="8">
        <v>152.4</v>
      </c>
      <c r="H28" s="8">
        <v>98.1</v>
      </c>
      <c r="I28" s="8">
        <v>132.9</v>
      </c>
      <c r="J28" s="8">
        <v>0.0</v>
      </c>
      <c r="K28" s="8" t="s">
        <v>1553</v>
      </c>
      <c r="L28" s="8" t="s">
        <v>1554</v>
      </c>
      <c r="M28" s="8" t="s">
        <v>1555</v>
      </c>
    </row>
    <row r="29" ht="13.5" customHeight="1">
      <c r="A29" s="8" t="s">
        <v>1556</v>
      </c>
      <c r="B29" s="8">
        <v>210.0</v>
      </c>
      <c r="C29" s="8">
        <v>100.0</v>
      </c>
      <c r="D29" s="8">
        <v>100.0</v>
      </c>
      <c r="E29" s="8">
        <v>16.0</v>
      </c>
      <c r="F29" s="8">
        <v>123.6</v>
      </c>
      <c r="G29" s="8">
        <v>152.8</v>
      </c>
      <c r="H29" s="8">
        <v>117.5</v>
      </c>
      <c r="I29" s="8">
        <v>132.6</v>
      </c>
      <c r="J29" s="8">
        <v>0.0</v>
      </c>
      <c r="K29" s="8" t="s">
        <v>1557</v>
      </c>
      <c r="L29" s="8" t="s">
        <v>1558</v>
      </c>
      <c r="M29" s="8" t="s">
        <v>12</v>
      </c>
    </row>
    <row r="30" ht="13.5" customHeight="1">
      <c r="A30" s="8" t="s">
        <v>1559</v>
      </c>
      <c r="B30" s="8">
        <v>144.0</v>
      </c>
      <c r="C30" s="8">
        <v>100.0</v>
      </c>
      <c r="D30" s="8">
        <v>99.64</v>
      </c>
      <c r="E30" s="8">
        <v>7.0</v>
      </c>
      <c r="F30" s="8">
        <v>87.4</v>
      </c>
      <c r="G30" s="8">
        <v>108.9</v>
      </c>
      <c r="H30" s="8">
        <v>78.8</v>
      </c>
      <c r="I30" s="8">
        <v>94.9</v>
      </c>
      <c r="J30" s="8">
        <v>0.0</v>
      </c>
      <c r="K30" s="8" t="s">
        <v>1560</v>
      </c>
      <c r="L30" s="8" t="s">
        <v>1561</v>
      </c>
      <c r="M30" s="8" t="s">
        <v>1562</v>
      </c>
    </row>
    <row r="31" ht="13.5" customHeight="1">
      <c r="A31" s="8" t="s">
        <v>1563</v>
      </c>
      <c r="B31" s="8">
        <v>132.0</v>
      </c>
      <c r="C31" s="8">
        <v>100.0</v>
      </c>
      <c r="D31" s="8">
        <v>99.6</v>
      </c>
      <c r="E31" s="8">
        <v>15.0</v>
      </c>
      <c r="F31" s="8">
        <v>88.1</v>
      </c>
      <c r="G31" s="8">
        <v>106.4</v>
      </c>
      <c r="H31" s="8">
        <v>80.0</v>
      </c>
      <c r="I31" s="8">
        <v>95.1</v>
      </c>
      <c r="J31" s="8">
        <v>0.0</v>
      </c>
      <c r="K31" s="8" t="s">
        <v>1564</v>
      </c>
      <c r="L31" s="8" t="s">
        <v>1565</v>
      </c>
      <c r="M31" s="8" t="s">
        <v>1566</v>
      </c>
    </row>
    <row r="32" ht="13.5" customHeight="1">
      <c r="A32" s="8" t="s">
        <v>1567</v>
      </c>
      <c r="B32" s="8">
        <v>144.0</v>
      </c>
      <c r="C32" s="8">
        <v>100.0</v>
      </c>
      <c r="D32" s="8">
        <v>99.65</v>
      </c>
      <c r="E32" s="8">
        <v>16.0</v>
      </c>
      <c r="F32" s="8">
        <v>95.6</v>
      </c>
      <c r="G32" s="8">
        <v>112.3</v>
      </c>
      <c r="H32" s="8">
        <v>91.5</v>
      </c>
      <c r="I32" s="8">
        <v>102.7</v>
      </c>
      <c r="J32" s="8">
        <v>0.0</v>
      </c>
      <c r="K32" s="8" t="s">
        <v>1568</v>
      </c>
      <c r="L32" s="8" t="s">
        <v>1569</v>
      </c>
      <c r="M32" s="8" t="s">
        <v>1570</v>
      </c>
    </row>
    <row r="33" ht="13.5" customHeight="1">
      <c r="A33" s="8" t="s">
        <v>1571</v>
      </c>
      <c r="B33" s="8">
        <v>146.0</v>
      </c>
      <c r="C33" s="8">
        <v>100.0</v>
      </c>
      <c r="D33" s="8">
        <v>99.44</v>
      </c>
      <c r="E33" s="8">
        <v>6.0</v>
      </c>
      <c r="F33" s="8">
        <v>103.1</v>
      </c>
      <c r="G33" s="8">
        <v>114.7</v>
      </c>
      <c r="H33" s="8">
        <v>94.1</v>
      </c>
      <c r="I33" s="8">
        <v>107.5</v>
      </c>
      <c r="J33" s="8">
        <v>0.0</v>
      </c>
      <c r="K33" s="8" t="s">
        <v>1572</v>
      </c>
      <c r="L33" s="8" t="s">
        <v>1573</v>
      </c>
      <c r="M33" s="8" t="s">
        <v>1574</v>
      </c>
    </row>
    <row r="34" ht="13.5" customHeight="1">
      <c r="A34" s="8" t="s">
        <v>1575</v>
      </c>
      <c r="B34" s="8">
        <v>144.0</v>
      </c>
      <c r="C34" s="8">
        <v>100.0</v>
      </c>
      <c r="D34" s="8">
        <v>99.44</v>
      </c>
      <c r="E34" s="8">
        <v>16.0</v>
      </c>
      <c r="F34" s="8">
        <v>112.4</v>
      </c>
      <c r="G34" s="8">
        <v>121.0</v>
      </c>
      <c r="H34" s="8">
        <v>107.6</v>
      </c>
      <c r="I34" s="8">
        <v>116.5</v>
      </c>
      <c r="J34" s="8">
        <v>0.0</v>
      </c>
      <c r="K34" s="8" t="s">
        <v>1576</v>
      </c>
      <c r="L34" s="8" t="s">
        <v>1577</v>
      </c>
      <c r="M34" s="8" t="s">
        <v>1578</v>
      </c>
    </row>
    <row r="35" ht="13.5" customHeight="1">
      <c r="A35" s="8" t="s">
        <v>1579</v>
      </c>
      <c r="B35" s="8">
        <v>163.0</v>
      </c>
      <c r="C35" s="8">
        <v>100.0</v>
      </c>
      <c r="D35" s="8">
        <v>99.64</v>
      </c>
      <c r="E35" s="8">
        <v>6.0</v>
      </c>
      <c r="F35" s="8">
        <v>114.0</v>
      </c>
      <c r="G35" s="8">
        <v>131.3</v>
      </c>
      <c r="H35" s="8">
        <v>103.2</v>
      </c>
      <c r="I35" s="8">
        <v>117.9</v>
      </c>
      <c r="J35" s="8">
        <v>0.0</v>
      </c>
      <c r="K35" s="8" t="s">
        <v>1580</v>
      </c>
      <c r="L35" s="8" t="s">
        <v>1581</v>
      </c>
      <c r="M35" s="8" t="s">
        <v>1582</v>
      </c>
    </row>
    <row r="36" ht="13.5" customHeight="1">
      <c r="A36" s="8" t="s">
        <v>1583</v>
      </c>
      <c r="B36" s="8">
        <v>126.0</v>
      </c>
      <c r="C36" s="8">
        <v>100.0</v>
      </c>
      <c r="D36" s="8">
        <v>100.0</v>
      </c>
      <c r="E36" s="8">
        <v>10.0</v>
      </c>
      <c r="F36" s="8">
        <v>161.2</v>
      </c>
      <c r="G36" s="8">
        <v>171.4</v>
      </c>
      <c r="H36" s="8">
        <v>159.7</v>
      </c>
      <c r="I36" s="8">
        <v>168.3</v>
      </c>
      <c r="J36" s="8">
        <v>0.0</v>
      </c>
      <c r="K36" s="8" t="s">
        <v>1584</v>
      </c>
      <c r="L36" s="8" t="s">
        <v>1585</v>
      </c>
      <c r="M36" s="8" t="s">
        <v>12</v>
      </c>
    </row>
    <row r="37" ht="13.5" customHeight="1">
      <c r="A37" s="8" t="s">
        <v>1586</v>
      </c>
      <c r="B37" s="8">
        <v>271.0</v>
      </c>
      <c r="C37" s="8">
        <v>99.23</v>
      </c>
      <c r="D37" s="8">
        <v>98.95</v>
      </c>
      <c r="E37" s="8">
        <v>30.0</v>
      </c>
      <c r="F37" s="8">
        <v>164.6</v>
      </c>
      <c r="G37" s="8">
        <v>187.8</v>
      </c>
      <c r="H37" s="8">
        <v>150.4</v>
      </c>
      <c r="I37" s="8">
        <v>171.1</v>
      </c>
      <c r="J37" s="8">
        <v>1.0</v>
      </c>
      <c r="K37" s="8" t="s">
        <v>1587</v>
      </c>
      <c r="L37" s="8" t="s">
        <v>1588</v>
      </c>
      <c r="M37" s="8" t="s">
        <v>1589</v>
      </c>
    </row>
    <row r="38" ht="13.5" customHeight="1">
      <c r="A38" s="8" t="s">
        <v>1590</v>
      </c>
      <c r="B38" s="8">
        <v>404.0</v>
      </c>
      <c r="C38" s="8">
        <v>100.0</v>
      </c>
      <c r="D38" s="8">
        <v>99.64</v>
      </c>
      <c r="E38" s="8">
        <v>15.0</v>
      </c>
      <c r="F38" s="8">
        <v>223.5</v>
      </c>
      <c r="G38" s="8">
        <v>259.3</v>
      </c>
      <c r="H38" s="8">
        <v>213.6</v>
      </c>
      <c r="I38" s="8">
        <v>239.3</v>
      </c>
      <c r="J38" s="8">
        <v>0.0</v>
      </c>
      <c r="K38" s="8" t="s">
        <v>1591</v>
      </c>
      <c r="L38" s="8" t="s">
        <v>1592</v>
      </c>
      <c r="M38" s="8" t="s">
        <v>1593</v>
      </c>
    </row>
    <row r="39" ht="13.5" customHeight="1">
      <c r="A39" s="8" t="s">
        <v>1594</v>
      </c>
      <c r="B39" s="8">
        <v>201.0</v>
      </c>
      <c r="C39" s="8">
        <v>100.0</v>
      </c>
      <c r="D39" s="8">
        <v>100.0</v>
      </c>
      <c r="E39" s="8">
        <v>10.0</v>
      </c>
      <c r="F39" s="8">
        <v>119.6</v>
      </c>
      <c r="G39" s="8">
        <v>154.5</v>
      </c>
      <c r="H39" s="8">
        <v>101.6</v>
      </c>
      <c r="I39" s="8">
        <v>129.5</v>
      </c>
      <c r="J39" s="8">
        <v>0.0</v>
      </c>
      <c r="K39" s="8" t="s">
        <v>1595</v>
      </c>
      <c r="L39" s="8" t="s">
        <v>1596</v>
      </c>
      <c r="M39" s="8" t="s">
        <v>12</v>
      </c>
    </row>
    <row r="40" ht="13.5" customHeight="1">
      <c r="A40" s="8" t="s">
        <v>1597</v>
      </c>
      <c r="B40" s="8">
        <v>99.0</v>
      </c>
      <c r="C40" s="8">
        <v>100.0</v>
      </c>
      <c r="D40" s="8">
        <v>100.0</v>
      </c>
      <c r="E40" s="8">
        <v>10.0</v>
      </c>
      <c r="F40" s="8">
        <v>54.6</v>
      </c>
      <c r="G40" s="8">
        <v>74.0</v>
      </c>
      <c r="H40" s="8">
        <v>51.9</v>
      </c>
      <c r="I40" s="8">
        <v>62.0</v>
      </c>
      <c r="J40" s="8">
        <v>0.0</v>
      </c>
      <c r="K40" s="8" t="s">
        <v>1598</v>
      </c>
      <c r="L40" s="8" t="s">
        <v>1599</v>
      </c>
      <c r="M40" s="8" t="s">
        <v>12</v>
      </c>
    </row>
    <row r="41" ht="13.5" customHeight="1">
      <c r="A41" s="8" t="s">
        <v>1600</v>
      </c>
      <c r="B41" s="8">
        <v>343.0</v>
      </c>
      <c r="C41" s="8">
        <v>100.0</v>
      </c>
      <c r="D41" s="8">
        <v>100.0</v>
      </c>
      <c r="E41" s="8">
        <v>28.0</v>
      </c>
      <c r="F41" s="8">
        <v>831.1</v>
      </c>
      <c r="G41" s="8">
        <v>866.5</v>
      </c>
      <c r="H41" s="8">
        <v>818.1</v>
      </c>
      <c r="I41" s="8">
        <v>845.9</v>
      </c>
      <c r="J41" s="8">
        <v>0.0</v>
      </c>
      <c r="K41" s="8" t="s">
        <v>1601</v>
      </c>
      <c r="L41" s="8" t="s">
        <v>1602</v>
      </c>
      <c r="M41" s="8" t="s">
        <v>12</v>
      </c>
    </row>
    <row r="42" ht="13.5" customHeight="1">
      <c r="A42" s="8" t="s">
        <v>1603</v>
      </c>
      <c r="B42" s="8">
        <v>30.0</v>
      </c>
      <c r="C42" s="8">
        <v>99.23</v>
      </c>
      <c r="D42" s="8">
        <v>99.23</v>
      </c>
      <c r="E42" s="8">
        <v>19.0</v>
      </c>
      <c r="F42" s="8">
        <v>79.3</v>
      </c>
      <c r="G42" s="8">
        <v>85.9</v>
      </c>
      <c r="H42" s="8">
        <v>73.4</v>
      </c>
      <c r="I42" s="8">
        <v>82.7</v>
      </c>
      <c r="J42" s="8">
        <v>1.0</v>
      </c>
      <c r="K42" s="8" t="s">
        <v>1604</v>
      </c>
      <c r="L42" s="8" t="s">
        <v>1605</v>
      </c>
      <c r="M42" s="8" t="s">
        <v>1606</v>
      </c>
    </row>
    <row r="43" ht="13.5" customHeight="1">
      <c r="A43" s="8" t="s">
        <v>1607</v>
      </c>
      <c r="B43" s="8">
        <v>819.0</v>
      </c>
      <c r="C43" s="8">
        <v>100.0</v>
      </c>
      <c r="D43" s="8">
        <v>100.0</v>
      </c>
      <c r="E43" s="8">
        <v>10.0</v>
      </c>
      <c r="F43" s="8">
        <v>245.8</v>
      </c>
      <c r="G43" s="8">
        <v>290.7</v>
      </c>
      <c r="H43" s="8">
        <v>230.0</v>
      </c>
      <c r="I43" s="8">
        <v>260.0</v>
      </c>
      <c r="J43" s="8">
        <v>0.0</v>
      </c>
      <c r="K43" s="8" t="s">
        <v>1608</v>
      </c>
      <c r="L43" s="8" t="s">
        <v>1609</v>
      </c>
      <c r="M43" s="8" t="s">
        <v>12</v>
      </c>
    </row>
    <row r="44" ht="13.5" customHeight="1">
      <c r="A44" s="8" t="s">
        <v>1610</v>
      </c>
      <c r="B44" s="8">
        <v>74.0</v>
      </c>
      <c r="C44" s="8">
        <v>100.0</v>
      </c>
      <c r="D44" s="8">
        <v>100.0</v>
      </c>
      <c r="E44" s="8">
        <v>12.0</v>
      </c>
      <c r="F44" s="8">
        <v>69.9</v>
      </c>
      <c r="G44" s="8">
        <v>80.4</v>
      </c>
      <c r="H44" s="8">
        <v>65.6</v>
      </c>
      <c r="I44" s="8">
        <v>75.0</v>
      </c>
      <c r="J44" s="8">
        <v>0.0</v>
      </c>
      <c r="K44" s="8" t="s">
        <v>1611</v>
      </c>
      <c r="L44" s="8" t="s">
        <v>1612</v>
      </c>
      <c r="M44" s="8" t="s">
        <v>12</v>
      </c>
    </row>
    <row r="45" ht="13.5" customHeight="1">
      <c r="A45" s="8" t="s">
        <v>1613</v>
      </c>
      <c r="B45" s="8">
        <v>245.0</v>
      </c>
      <c r="C45" s="8">
        <v>100.0</v>
      </c>
      <c r="D45" s="8">
        <v>100.0</v>
      </c>
      <c r="E45" s="8">
        <v>10.0</v>
      </c>
      <c r="F45" s="8">
        <v>237.3</v>
      </c>
      <c r="G45" s="8">
        <v>251.9</v>
      </c>
      <c r="H45" s="8">
        <v>227.5</v>
      </c>
      <c r="I45" s="8">
        <v>242.4</v>
      </c>
      <c r="J45" s="8">
        <v>0.0</v>
      </c>
      <c r="K45" s="8" t="s">
        <v>1614</v>
      </c>
      <c r="L45" s="8" t="s">
        <v>1615</v>
      </c>
      <c r="M45" s="8" t="s">
        <v>12</v>
      </c>
    </row>
    <row r="46" ht="13.5" customHeight="1">
      <c r="A46" s="8" t="s">
        <v>1616</v>
      </c>
      <c r="B46" s="8">
        <v>300.0</v>
      </c>
      <c r="C46" s="8">
        <v>100.0</v>
      </c>
      <c r="D46" s="8">
        <v>100.0</v>
      </c>
      <c r="E46" s="8">
        <v>16.0</v>
      </c>
      <c r="F46" s="8">
        <v>173.2</v>
      </c>
      <c r="G46" s="8">
        <v>204.0</v>
      </c>
      <c r="H46" s="8">
        <v>159.3</v>
      </c>
      <c r="I46" s="8">
        <v>182.5</v>
      </c>
      <c r="J46" s="8">
        <v>0.0</v>
      </c>
      <c r="K46" s="8" t="s">
        <v>1617</v>
      </c>
      <c r="L46" s="8" t="s">
        <v>1618</v>
      </c>
      <c r="M46" s="8" t="s">
        <v>12</v>
      </c>
    </row>
    <row r="47" ht="13.5" customHeight="1">
      <c r="A47" s="8" t="s">
        <v>1619</v>
      </c>
      <c r="B47" s="8">
        <v>257.0</v>
      </c>
      <c r="C47" s="8">
        <v>100.0</v>
      </c>
      <c r="D47" s="8">
        <v>100.0</v>
      </c>
      <c r="E47" s="8">
        <v>10.0</v>
      </c>
      <c r="F47" s="8">
        <v>124.5</v>
      </c>
      <c r="G47" s="8">
        <v>150.5</v>
      </c>
      <c r="H47" s="8">
        <v>119.1</v>
      </c>
      <c r="I47" s="8">
        <v>134.4</v>
      </c>
      <c r="J47" s="8">
        <v>0.0</v>
      </c>
      <c r="K47" s="8" t="s">
        <v>1620</v>
      </c>
      <c r="L47" s="8" t="s">
        <v>1621</v>
      </c>
      <c r="M47" s="8" t="s">
        <v>12</v>
      </c>
    </row>
    <row r="48" ht="13.5" customHeight="1">
      <c r="A48" s="8" t="s">
        <v>1622</v>
      </c>
      <c r="B48" s="8">
        <v>32.0</v>
      </c>
      <c r="C48" s="8">
        <v>100.0</v>
      </c>
      <c r="D48" s="8">
        <v>100.0</v>
      </c>
      <c r="E48" s="8">
        <v>12.0</v>
      </c>
      <c r="F48" s="8">
        <v>86.4</v>
      </c>
      <c r="G48" s="8">
        <v>89.1</v>
      </c>
      <c r="H48" s="8">
        <v>84.9</v>
      </c>
      <c r="I48" s="8">
        <v>88.1</v>
      </c>
      <c r="J48" s="8">
        <v>0.0</v>
      </c>
      <c r="K48" s="8" t="s">
        <v>1623</v>
      </c>
      <c r="L48" s="8" t="s">
        <v>1624</v>
      </c>
      <c r="M48" s="8" t="s">
        <v>12</v>
      </c>
    </row>
    <row r="49" ht="13.5" customHeight="1">
      <c r="A49" s="8" t="s">
        <v>1625</v>
      </c>
      <c r="B49" s="8">
        <v>298.0</v>
      </c>
      <c r="C49" s="8">
        <v>100.0</v>
      </c>
      <c r="D49" s="8">
        <v>100.0</v>
      </c>
      <c r="E49" s="8">
        <v>17.0</v>
      </c>
      <c r="F49" s="8">
        <v>163.1</v>
      </c>
      <c r="G49" s="8">
        <v>191.2</v>
      </c>
      <c r="H49" s="8">
        <v>157.7</v>
      </c>
      <c r="I49" s="8">
        <v>172.2</v>
      </c>
      <c r="J49" s="8">
        <v>0.0</v>
      </c>
      <c r="K49" s="8" t="s">
        <v>1626</v>
      </c>
      <c r="L49" s="8" t="s">
        <v>1627</v>
      </c>
      <c r="M49" s="8" t="s">
        <v>12</v>
      </c>
    </row>
    <row r="50" ht="13.5" customHeight="1">
      <c r="A50" s="8" t="s">
        <v>1628</v>
      </c>
      <c r="B50" s="8">
        <v>58.0</v>
      </c>
      <c r="C50" s="8">
        <v>99.23</v>
      </c>
      <c r="D50" s="8">
        <v>99.23</v>
      </c>
      <c r="E50" s="8">
        <v>14.0</v>
      </c>
      <c r="F50" s="8">
        <v>68.0</v>
      </c>
      <c r="G50" s="8">
        <v>81.4</v>
      </c>
      <c r="H50" s="8">
        <v>66.3</v>
      </c>
      <c r="I50" s="8">
        <v>73.6</v>
      </c>
      <c r="J50" s="8">
        <v>1.0</v>
      </c>
      <c r="K50" s="8" t="s">
        <v>1629</v>
      </c>
      <c r="L50" s="8" t="s">
        <v>1630</v>
      </c>
      <c r="M50" s="8" t="s">
        <v>1606</v>
      </c>
    </row>
    <row r="51" ht="13.5" customHeight="1">
      <c r="A51" s="8" t="s">
        <v>1631</v>
      </c>
      <c r="B51" s="8">
        <v>206.0</v>
      </c>
      <c r="C51" s="8">
        <v>100.0</v>
      </c>
      <c r="D51" s="8">
        <v>99.65</v>
      </c>
      <c r="E51" s="8">
        <v>14.0</v>
      </c>
      <c r="F51" s="8">
        <v>112.2</v>
      </c>
      <c r="G51" s="8">
        <v>148.4</v>
      </c>
      <c r="H51" s="8">
        <v>92.4</v>
      </c>
      <c r="I51" s="8">
        <v>123.3</v>
      </c>
      <c r="J51" s="8">
        <v>0.0</v>
      </c>
      <c r="K51" s="8" t="s">
        <v>1632</v>
      </c>
      <c r="L51" s="8" t="s">
        <v>1633</v>
      </c>
      <c r="M51" s="8" t="s">
        <v>1634</v>
      </c>
    </row>
    <row r="52" ht="13.5" customHeight="1">
      <c r="A52" s="8" t="s">
        <v>1635</v>
      </c>
      <c r="B52" s="8">
        <v>125.0</v>
      </c>
      <c r="C52" s="8">
        <v>100.0</v>
      </c>
      <c r="D52" s="8">
        <v>100.0</v>
      </c>
      <c r="E52" s="8">
        <v>10.0</v>
      </c>
      <c r="F52" s="8">
        <v>76.2</v>
      </c>
      <c r="G52" s="8">
        <v>102.9</v>
      </c>
      <c r="H52" s="8">
        <v>70.1</v>
      </c>
      <c r="I52" s="8">
        <v>86.5</v>
      </c>
      <c r="J52" s="8">
        <v>0.0</v>
      </c>
      <c r="K52" s="8" t="s">
        <v>1636</v>
      </c>
      <c r="L52" s="8" t="s">
        <v>1637</v>
      </c>
      <c r="M52" s="8" t="s">
        <v>12</v>
      </c>
    </row>
    <row r="53" ht="13.5" customHeight="1">
      <c r="A53" s="8" t="s">
        <v>1638</v>
      </c>
      <c r="B53" s="8">
        <v>122.0</v>
      </c>
      <c r="C53" s="8">
        <v>100.0</v>
      </c>
      <c r="D53" s="8">
        <v>100.0</v>
      </c>
      <c r="E53" s="8">
        <v>10.0</v>
      </c>
      <c r="F53" s="8">
        <v>152.0</v>
      </c>
      <c r="G53" s="8">
        <v>167.3</v>
      </c>
      <c r="H53" s="8">
        <v>139.1</v>
      </c>
      <c r="I53" s="8">
        <v>158.7</v>
      </c>
      <c r="J53" s="8">
        <v>0.0</v>
      </c>
      <c r="K53" s="8" t="s">
        <v>1639</v>
      </c>
      <c r="L53" s="8" t="s">
        <v>1640</v>
      </c>
      <c r="M53" s="8" t="s">
        <v>12</v>
      </c>
    </row>
    <row r="54" ht="13.5" customHeight="1">
      <c r="A54" s="8" t="s">
        <v>1641</v>
      </c>
      <c r="B54" s="8">
        <v>80.0</v>
      </c>
      <c r="C54" s="8">
        <v>100.0</v>
      </c>
      <c r="D54" s="8">
        <v>100.0</v>
      </c>
      <c r="E54" s="8">
        <v>12.0</v>
      </c>
      <c r="F54" s="8">
        <v>81.2</v>
      </c>
      <c r="G54" s="8">
        <v>86.6</v>
      </c>
      <c r="H54" s="8">
        <v>70.2</v>
      </c>
      <c r="I54" s="8">
        <v>83.1</v>
      </c>
      <c r="J54" s="8">
        <v>0.0</v>
      </c>
      <c r="K54" s="8" t="s">
        <v>1642</v>
      </c>
      <c r="L54" s="8" t="s">
        <v>1643</v>
      </c>
      <c r="M54" s="8" t="s">
        <v>12</v>
      </c>
    </row>
    <row r="55" ht="13.5" customHeight="1">
      <c r="A55" s="8" t="s">
        <v>1644</v>
      </c>
      <c r="B55" s="8">
        <v>227.0</v>
      </c>
      <c r="C55" s="8">
        <v>99.23</v>
      </c>
      <c r="D55" s="8">
        <v>99.23</v>
      </c>
      <c r="E55" s="8">
        <v>9.0</v>
      </c>
      <c r="F55" s="8">
        <v>165.9</v>
      </c>
      <c r="G55" s="8">
        <v>174.4</v>
      </c>
      <c r="H55" s="8">
        <v>163.8</v>
      </c>
      <c r="I55" s="8">
        <v>169.7</v>
      </c>
      <c r="J55" s="8">
        <v>1.0</v>
      </c>
      <c r="K55" s="8" t="s">
        <v>1645</v>
      </c>
      <c r="L55" s="8" t="s">
        <v>1646</v>
      </c>
      <c r="M55" s="8" t="s">
        <v>1606</v>
      </c>
    </row>
    <row r="56" ht="13.5" customHeight="1">
      <c r="A56" s="8" t="s">
        <v>1647</v>
      </c>
      <c r="B56" s="8">
        <v>43.0</v>
      </c>
      <c r="C56" s="8">
        <v>100.0</v>
      </c>
      <c r="D56" s="8">
        <v>100.0</v>
      </c>
      <c r="E56" s="8">
        <v>10.0</v>
      </c>
      <c r="F56" s="8">
        <v>81.6</v>
      </c>
      <c r="G56" s="8">
        <v>87.3</v>
      </c>
      <c r="H56" s="8">
        <v>80.8</v>
      </c>
      <c r="I56" s="8">
        <v>85.9</v>
      </c>
      <c r="J56" s="8">
        <v>0.0</v>
      </c>
      <c r="K56" s="8" t="s">
        <v>1648</v>
      </c>
      <c r="L56" s="8" t="s">
        <v>1649</v>
      </c>
      <c r="M56" s="8" t="s">
        <v>12</v>
      </c>
    </row>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1650</v>
      </c>
      <c r="B3" s="1" t="s">
        <v>1651</v>
      </c>
      <c r="C3" s="1" t="s">
        <v>1652</v>
      </c>
      <c r="D3" s="1" t="s">
        <v>1653</v>
      </c>
      <c r="E3" s="1" t="s">
        <v>1654</v>
      </c>
      <c r="F3" s="1" t="s">
        <v>1655</v>
      </c>
      <c r="G3" s="1" t="s">
        <v>1656</v>
      </c>
      <c r="H3" s="1" t="s">
        <v>1657</v>
      </c>
      <c r="I3" s="1" t="s">
        <v>1658</v>
      </c>
      <c r="J3" s="1" t="s">
        <v>1659</v>
      </c>
      <c r="K3" s="1" t="s">
        <v>1660</v>
      </c>
    </row>
    <row r="4" ht="13.5" customHeight="1">
      <c r="A4" s="2" t="s">
        <v>1661</v>
      </c>
      <c r="B4" s="2">
        <f>SUM(B8:B83)</f>
        <v>11839</v>
      </c>
      <c r="C4" s="3">
        <f>SUMPRODUCT(B8:B83,C8:C83)/SUM(B8:B83)</f>
        <v>100</v>
      </c>
      <c r="D4" s="3">
        <f>SUMPRODUCT(B8:B83,D8:D83)/SUM(B8:B83)</f>
        <v>99.98072895</v>
      </c>
      <c r="E4" s="3">
        <f>SUMPRODUCT(B8:B83,E8:E83)/SUM(B8:B83)</f>
        <v>16.65115297</v>
      </c>
      <c r="F4" s="3">
        <f>SUMPRODUCT(B8:B83,F8:F83)/SUM(B8:B83)</f>
        <v>163.1575386</v>
      </c>
      <c r="G4" s="3">
        <f>SUMPRODUCT(B8:B83,G8:G83)/SUM(B8:B83)</f>
        <v>184.6110567</v>
      </c>
      <c r="H4" s="3">
        <f>SUMPRODUCT(B8:B83,H8:H83)/SUM(B8:B83)</f>
        <v>156.8506968</v>
      </c>
      <c r="I4" s="3">
        <f>SUMPRODUCT(B8:B83,I8:I83)/SUM(B8:B83)</f>
        <v>170.8043078</v>
      </c>
      <c r="J4" s="2">
        <f>SUMIFS(B8:B83,K8:K83,"=Fibre")</f>
        <v>10618</v>
      </c>
      <c r="K4" s="2">
        <f>SUMIFS(B8:B83,K8:K83,"=Fibrage en cours")</f>
        <v>0</v>
      </c>
    </row>
    <row r="5" ht="13.5" customHeight="1">
      <c r="A5" s="4" t="s">
        <v>12</v>
      </c>
      <c r="B5" s="4" t="s">
        <v>12</v>
      </c>
      <c r="C5" s="4" t="s">
        <v>12</v>
      </c>
      <c r="D5" s="4" t="s">
        <v>12</v>
      </c>
      <c r="E5" s="4" t="s">
        <v>12</v>
      </c>
      <c r="F5" s="4" t="s">
        <v>12</v>
      </c>
      <c r="G5" s="4" t="s">
        <v>12</v>
      </c>
      <c r="H5" s="4" t="s">
        <v>12</v>
      </c>
      <c r="I5" s="4" t="s">
        <v>12</v>
      </c>
      <c r="J5" s="5">
        <f>J4/B4</f>
        <v>0.8968662894</v>
      </c>
      <c r="K5" s="5">
        <f>K4/B4</f>
        <v>0</v>
      </c>
    </row>
    <row r="6" ht="13.5" customHeight="1"/>
    <row r="7" ht="13.5" customHeight="1">
      <c r="A7" s="1" t="s">
        <v>1662</v>
      </c>
      <c r="B7" s="1" t="s">
        <v>1663</v>
      </c>
      <c r="C7" s="1" t="s">
        <v>1664</v>
      </c>
      <c r="D7" s="1" t="s">
        <v>1665</v>
      </c>
      <c r="E7" s="1" t="s">
        <v>1666</v>
      </c>
      <c r="F7" s="1" t="s">
        <v>1667</v>
      </c>
      <c r="G7" s="1" t="s">
        <v>1668</v>
      </c>
      <c r="H7" s="1" t="s">
        <v>1669</v>
      </c>
      <c r="I7" s="1" t="s">
        <v>1670</v>
      </c>
      <c r="J7" s="1" t="s">
        <v>1671</v>
      </c>
      <c r="K7" s="1" t="s">
        <v>1672</v>
      </c>
      <c r="L7" s="6" t="s">
        <v>24</v>
      </c>
      <c r="M7" s="7" t="s">
        <v>1673</v>
      </c>
    </row>
    <row r="8" ht="13.5" customHeight="1">
      <c r="A8" s="8" t="s">
        <v>1674</v>
      </c>
      <c r="B8" s="8">
        <v>204.0</v>
      </c>
      <c r="C8" s="8">
        <v>100.0</v>
      </c>
      <c r="D8" s="8">
        <v>100.0</v>
      </c>
      <c r="E8" s="8">
        <v>19.0</v>
      </c>
      <c r="F8" s="8">
        <v>134.4</v>
      </c>
      <c r="G8" s="8">
        <v>150.2</v>
      </c>
      <c r="H8" s="8">
        <v>127.5</v>
      </c>
      <c r="I8" s="8">
        <v>140.7</v>
      </c>
      <c r="J8" s="8">
        <v>0.0</v>
      </c>
      <c r="K8" s="8" t="s">
        <v>1675</v>
      </c>
      <c r="L8" s="9" t="s">
        <v>1676</v>
      </c>
      <c r="M8" s="8" t="s">
        <v>12</v>
      </c>
    </row>
    <row r="9" ht="13.5" customHeight="1">
      <c r="A9" s="8" t="s">
        <v>1677</v>
      </c>
      <c r="B9" s="8">
        <v>333.0</v>
      </c>
      <c r="C9" s="8">
        <v>100.0</v>
      </c>
      <c r="D9" s="8">
        <v>100.0</v>
      </c>
      <c r="E9" s="8">
        <v>18.0</v>
      </c>
      <c r="F9" s="8">
        <v>70.6</v>
      </c>
      <c r="G9" s="8">
        <v>86.3</v>
      </c>
      <c r="H9" s="8">
        <v>66.2</v>
      </c>
      <c r="I9" s="8">
        <v>79.6</v>
      </c>
      <c r="J9" s="8">
        <v>0.0</v>
      </c>
      <c r="K9" s="8" t="s">
        <v>1678</v>
      </c>
      <c r="L9" s="8" t="s">
        <v>1679</v>
      </c>
      <c r="M9" s="8" t="s">
        <v>12</v>
      </c>
    </row>
    <row r="10" ht="13.5" customHeight="1">
      <c r="A10" s="8" t="s">
        <v>1680</v>
      </c>
      <c r="B10" s="8">
        <v>80.0</v>
      </c>
      <c r="C10" s="8">
        <v>100.0</v>
      </c>
      <c r="D10" s="8">
        <v>100.0</v>
      </c>
      <c r="E10" s="8">
        <v>18.0</v>
      </c>
      <c r="F10" s="8">
        <v>73.4</v>
      </c>
      <c r="G10" s="8">
        <v>76.2</v>
      </c>
      <c r="H10" s="8">
        <v>72.3</v>
      </c>
      <c r="I10" s="8">
        <v>75.2</v>
      </c>
      <c r="J10" s="8">
        <v>0.0</v>
      </c>
      <c r="K10" s="8" t="s">
        <v>1681</v>
      </c>
      <c r="L10" s="8" t="s">
        <v>1682</v>
      </c>
      <c r="M10" s="8" t="s">
        <v>12</v>
      </c>
    </row>
    <row r="11" ht="13.5" customHeight="1">
      <c r="A11" s="8" t="s">
        <v>1683</v>
      </c>
      <c r="B11" s="8">
        <v>248.0</v>
      </c>
      <c r="C11" s="8">
        <v>100.0</v>
      </c>
      <c r="D11" s="8">
        <v>100.0</v>
      </c>
      <c r="E11" s="8">
        <v>20.0</v>
      </c>
      <c r="F11" s="8">
        <v>152.7</v>
      </c>
      <c r="G11" s="8">
        <v>182.7</v>
      </c>
      <c r="H11" s="8">
        <v>147.0</v>
      </c>
      <c r="I11" s="8">
        <v>163.9</v>
      </c>
      <c r="J11" s="8">
        <v>0.0</v>
      </c>
      <c r="K11" s="8" t="s">
        <v>1684</v>
      </c>
      <c r="L11" s="8" t="s">
        <v>1685</v>
      </c>
      <c r="M11" s="8" t="s">
        <v>12</v>
      </c>
    </row>
    <row r="12" ht="13.5" customHeight="1">
      <c r="A12" s="8" t="s">
        <v>1686</v>
      </c>
      <c r="B12" s="8">
        <v>52.0</v>
      </c>
      <c r="C12" s="8">
        <v>100.0</v>
      </c>
      <c r="D12" s="8">
        <v>100.0</v>
      </c>
      <c r="E12" s="8">
        <v>19.0</v>
      </c>
      <c r="F12" s="8">
        <v>61.0</v>
      </c>
      <c r="G12" s="8">
        <v>65.9</v>
      </c>
      <c r="H12" s="8">
        <v>60.3</v>
      </c>
      <c r="I12" s="8">
        <v>64.5</v>
      </c>
      <c r="J12" s="8">
        <v>0.0</v>
      </c>
      <c r="K12" s="8" t="s">
        <v>1687</v>
      </c>
      <c r="L12" s="8" t="s">
        <v>1688</v>
      </c>
      <c r="M12" s="8" t="s">
        <v>12</v>
      </c>
    </row>
    <row r="13" ht="13.5" customHeight="1">
      <c r="A13" s="8" t="s">
        <v>1689</v>
      </c>
      <c r="B13" s="8">
        <v>52.0</v>
      </c>
      <c r="C13" s="8">
        <v>100.0</v>
      </c>
      <c r="D13" s="8">
        <v>100.0</v>
      </c>
      <c r="E13" s="8">
        <v>19.0</v>
      </c>
      <c r="F13" s="8">
        <v>53.3</v>
      </c>
      <c r="G13" s="8">
        <v>62.6</v>
      </c>
      <c r="H13" s="8">
        <v>52.9</v>
      </c>
      <c r="I13" s="8">
        <v>59.1</v>
      </c>
      <c r="J13" s="8">
        <v>0.0</v>
      </c>
      <c r="K13" s="8" t="s">
        <v>1690</v>
      </c>
      <c r="L13" s="8" t="s">
        <v>1691</v>
      </c>
      <c r="M13" s="8" t="s">
        <v>12</v>
      </c>
    </row>
    <row r="14" ht="13.5" customHeight="1">
      <c r="A14" s="8" t="s">
        <v>1692</v>
      </c>
      <c r="B14" s="8">
        <v>125.0</v>
      </c>
      <c r="C14" s="8">
        <v>100.0</v>
      </c>
      <c r="D14" s="8">
        <v>100.0</v>
      </c>
      <c r="E14" s="8">
        <v>18.0</v>
      </c>
      <c r="F14" s="8">
        <v>49.4</v>
      </c>
      <c r="G14" s="8">
        <v>53.9</v>
      </c>
      <c r="H14" s="8">
        <v>48.0</v>
      </c>
      <c r="I14" s="8">
        <v>51.7</v>
      </c>
      <c r="J14" s="8">
        <v>0.0</v>
      </c>
      <c r="K14" s="8" t="s">
        <v>1693</v>
      </c>
      <c r="L14" s="8" t="s">
        <v>1694</v>
      </c>
      <c r="M14" s="8" t="s">
        <v>12</v>
      </c>
    </row>
    <row r="15" ht="13.5" customHeight="1">
      <c r="A15" s="8" t="s">
        <v>1695</v>
      </c>
      <c r="B15" s="8">
        <v>133.0</v>
      </c>
      <c r="C15" s="8">
        <v>100.0</v>
      </c>
      <c r="D15" s="8">
        <v>100.0</v>
      </c>
      <c r="E15" s="8">
        <v>19.0</v>
      </c>
      <c r="F15" s="8">
        <v>106.9</v>
      </c>
      <c r="G15" s="8">
        <v>113.5</v>
      </c>
      <c r="H15" s="8">
        <v>102.0</v>
      </c>
      <c r="I15" s="8">
        <v>109.0</v>
      </c>
      <c r="J15" s="8">
        <v>0.0</v>
      </c>
      <c r="K15" s="8" t="s">
        <v>1696</v>
      </c>
      <c r="L15" s="8" t="s">
        <v>1697</v>
      </c>
      <c r="M15" s="8" t="s">
        <v>12</v>
      </c>
    </row>
    <row r="16" ht="13.5" customHeight="1">
      <c r="A16" s="8" t="s">
        <v>1698</v>
      </c>
      <c r="B16" s="8">
        <v>135.0</v>
      </c>
      <c r="C16" s="8">
        <v>100.0</v>
      </c>
      <c r="D16" s="8">
        <v>100.0</v>
      </c>
      <c r="E16" s="8">
        <v>19.0</v>
      </c>
      <c r="F16" s="8">
        <v>49.9</v>
      </c>
      <c r="G16" s="8">
        <v>56.4</v>
      </c>
      <c r="H16" s="8">
        <v>44.6</v>
      </c>
      <c r="I16" s="8">
        <v>53.1</v>
      </c>
      <c r="J16" s="8">
        <v>0.0</v>
      </c>
      <c r="K16" s="8" t="s">
        <v>1699</v>
      </c>
      <c r="L16" s="8" t="s">
        <v>1700</v>
      </c>
      <c r="M16" s="8" t="s">
        <v>12</v>
      </c>
    </row>
    <row r="17" ht="13.5" customHeight="1">
      <c r="A17" s="8" t="s">
        <v>1701</v>
      </c>
      <c r="B17" s="8">
        <v>125.0</v>
      </c>
      <c r="C17" s="8">
        <v>100.0</v>
      </c>
      <c r="D17" s="8">
        <v>100.0</v>
      </c>
      <c r="E17" s="8">
        <v>18.0</v>
      </c>
      <c r="F17" s="8">
        <v>47.1</v>
      </c>
      <c r="G17" s="8">
        <v>52.7</v>
      </c>
      <c r="H17" s="8">
        <v>46.0</v>
      </c>
      <c r="I17" s="8">
        <v>50.2</v>
      </c>
      <c r="J17" s="8">
        <v>0.0</v>
      </c>
      <c r="K17" s="8" t="s">
        <v>1702</v>
      </c>
      <c r="L17" s="8" t="s">
        <v>1703</v>
      </c>
      <c r="M17" s="8" t="s">
        <v>12</v>
      </c>
    </row>
    <row r="18" ht="13.5" customHeight="1">
      <c r="A18" s="8" t="s">
        <v>1704</v>
      </c>
      <c r="B18" s="8">
        <v>127.0</v>
      </c>
      <c r="C18" s="8">
        <v>100.0</v>
      </c>
      <c r="D18" s="8">
        <v>100.0</v>
      </c>
      <c r="E18" s="8">
        <v>18.0</v>
      </c>
      <c r="F18" s="8">
        <v>48.4</v>
      </c>
      <c r="G18" s="8">
        <v>53.1</v>
      </c>
      <c r="H18" s="8">
        <v>47.6</v>
      </c>
      <c r="I18" s="8">
        <v>50.9</v>
      </c>
      <c r="J18" s="8">
        <v>0.0</v>
      </c>
      <c r="K18" s="8" t="s">
        <v>1705</v>
      </c>
      <c r="L18" s="8" t="s">
        <v>1706</v>
      </c>
      <c r="M18" s="8" t="s">
        <v>12</v>
      </c>
    </row>
    <row r="19" ht="13.5" customHeight="1">
      <c r="A19" s="8" t="s">
        <v>1707</v>
      </c>
      <c r="B19" s="8">
        <v>1.0</v>
      </c>
      <c r="C19" s="8">
        <v>100.0</v>
      </c>
      <c r="D19" s="8">
        <v>100.0</v>
      </c>
      <c r="E19" s="8">
        <v>19.0</v>
      </c>
      <c r="F19" s="8">
        <v>17.7</v>
      </c>
      <c r="G19" s="8">
        <v>17.9</v>
      </c>
      <c r="H19" s="8">
        <v>18.0</v>
      </c>
      <c r="I19" s="8">
        <v>18.0</v>
      </c>
      <c r="J19" s="8">
        <v>0.0</v>
      </c>
      <c r="K19" s="8" t="s">
        <v>1708</v>
      </c>
      <c r="L19" s="8" t="s">
        <v>1709</v>
      </c>
      <c r="M19" s="8" t="s">
        <v>12</v>
      </c>
    </row>
    <row r="20" ht="13.5" customHeight="1">
      <c r="A20" s="8" t="s">
        <v>1710</v>
      </c>
      <c r="B20" s="8">
        <v>27.0</v>
      </c>
      <c r="C20" s="8">
        <v>100.0</v>
      </c>
      <c r="D20" s="8">
        <v>100.0</v>
      </c>
      <c r="E20" s="8">
        <v>18.0</v>
      </c>
      <c r="F20" s="8">
        <v>19.5</v>
      </c>
      <c r="G20" s="8">
        <v>21.7</v>
      </c>
      <c r="H20" s="8">
        <v>17.7</v>
      </c>
      <c r="I20" s="8">
        <v>20.8</v>
      </c>
      <c r="J20" s="8">
        <v>0.0</v>
      </c>
      <c r="K20" s="8" t="s">
        <v>1711</v>
      </c>
      <c r="L20" s="8" t="s">
        <v>1712</v>
      </c>
      <c r="M20" s="8" t="s">
        <v>12</v>
      </c>
    </row>
    <row r="21" ht="13.5" customHeight="1">
      <c r="A21" s="8" t="s">
        <v>1713</v>
      </c>
      <c r="B21" s="8">
        <v>27.0</v>
      </c>
      <c r="C21" s="8">
        <v>100.0</v>
      </c>
      <c r="D21" s="8">
        <v>100.0</v>
      </c>
      <c r="E21" s="8">
        <v>18.0</v>
      </c>
      <c r="F21" s="8">
        <v>19.7</v>
      </c>
      <c r="G21" s="8">
        <v>22.1</v>
      </c>
      <c r="H21" s="8">
        <v>17.9</v>
      </c>
      <c r="I21" s="8">
        <v>21.5</v>
      </c>
      <c r="J21" s="8">
        <v>0.0</v>
      </c>
      <c r="K21" s="8" t="s">
        <v>1714</v>
      </c>
      <c r="L21" s="8" t="s">
        <v>1715</v>
      </c>
      <c r="M21" s="8" t="s">
        <v>12</v>
      </c>
    </row>
    <row r="22" ht="13.5" customHeight="1">
      <c r="A22" s="8" t="s">
        <v>1716</v>
      </c>
      <c r="B22" s="8">
        <v>27.0</v>
      </c>
      <c r="C22" s="8">
        <v>100.0</v>
      </c>
      <c r="D22" s="8">
        <v>100.0</v>
      </c>
      <c r="E22" s="8">
        <v>18.0</v>
      </c>
      <c r="F22" s="8">
        <v>18.5</v>
      </c>
      <c r="G22" s="8">
        <v>21.4</v>
      </c>
      <c r="H22" s="8">
        <v>16.0</v>
      </c>
      <c r="I22" s="8">
        <v>20.4</v>
      </c>
      <c r="J22" s="8">
        <v>0.0</v>
      </c>
      <c r="K22" s="8" t="s">
        <v>1717</v>
      </c>
      <c r="L22" s="8" t="s">
        <v>1718</v>
      </c>
      <c r="M22" s="8" t="s">
        <v>12</v>
      </c>
    </row>
    <row r="23" ht="13.5" customHeight="1">
      <c r="A23" s="8" t="s">
        <v>1719</v>
      </c>
      <c r="B23" s="8">
        <v>27.0</v>
      </c>
      <c r="C23" s="8">
        <v>100.0</v>
      </c>
      <c r="D23" s="8">
        <v>100.0</v>
      </c>
      <c r="E23" s="8">
        <v>18.0</v>
      </c>
      <c r="F23" s="8">
        <v>19.2</v>
      </c>
      <c r="G23" s="8">
        <v>21.5</v>
      </c>
      <c r="H23" s="8">
        <v>18.1</v>
      </c>
      <c r="I23" s="8">
        <v>20.5</v>
      </c>
      <c r="J23" s="8">
        <v>0.0</v>
      </c>
      <c r="K23" s="8" t="s">
        <v>1720</v>
      </c>
      <c r="L23" s="8" t="s">
        <v>1721</v>
      </c>
      <c r="M23" s="8" t="s">
        <v>12</v>
      </c>
    </row>
    <row r="24" ht="13.5" customHeight="1">
      <c r="A24" s="8" t="s">
        <v>1722</v>
      </c>
      <c r="B24" s="8">
        <v>27.0</v>
      </c>
      <c r="C24" s="8">
        <v>100.0</v>
      </c>
      <c r="D24" s="8">
        <v>100.0</v>
      </c>
      <c r="E24" s="8">
        <v>18.0</v>
      </c>
      <c r="F24" s="8">
        <v>15.5</v>
      </c>
      <c r="G24" s="8">
        <v>20.2</v>
      </c>
      <c r="H24" s="8">
        <v>13.7</v>
      </c>
      <c r="I24" s="8">
        <v>18.0</v>
      </c>
      <c r="J24" s="8">
        <v>0.0</v>
      </c>
      <c r="K24" s="8" t="s">
        <v>1723</v>
      </c>
      <c r="L24" s="8" t="s">
        <v>1724</v>
      </c>
      <c r="M24" s="8" t="s">
        <v>12</v>
      </c>
    </row>
    <row r="25" ht="13.5" customHeight="1">
      <c r="A25" s="8" t="s">
        <v>1725</v>
      </c>
      <c r="B25" s="8">
        <v>18.0</v>
      </c>
      <c r="C25" s="8">
        <v>100.0</v>
      </c>
      <c r="D25" s="8">
        <v>100.0</v>
      </c>
      <c r="E25" s="8">
        <v>18.0</v>
      </c>
      <c r="F25" s="8">
        <v>11.7</v>
      </c>
      <c r="G25" s="8">
        <v>15.5</v>
      </c>
      <c r="H25" s="8">
        <v>9.9</v>
      </c>
      <c r="I25" s="8">
        <v>14.2</v>
      </c>
      <c r="J25" s="8">
        <v>0.0</v>
      </c>
      <c r="K25" s="8" t="s">
        <v>1726</v>
      </c>
      <c r="L25" s="8" t="s">
        <v>1727</v>
      </c>
      <c r="M25" s="8" t="s">
        <v>12</v>
      </c>
    </row>
    <row r="26" ht="13.5" customHeight="1">
      <c r="A26" s="8" t="s">
        <v>1728</v>
      </c>
      <c r="B26" s="8">
        <v>50.0</v>
      </c>
      <c r="C26" s="8">
        <v>100.0</v>
      </c>
      <c r="D26" s="8">
        <v>100.0</v>
      </c>
      <c r="E26" s="8">
        <v>15.0</v>
      </c>
      <c r="F26" s="8">
        <v>79.4</v>
      </c>
      <c r="G26" s="8">
        <v>83.3</v>
      </c>
      <c r="H26" s="8">
        <v>77.8</v>
      </c>
      <c r="I26" s="8">
        <v>81.8</v>
      </c>
      <c r="J26" s="8">
        <v>0.0</v>
      </c>
      <c r="K26" s="8" t="s">
        <v>1729</v>
      </c>
      <c r="L26" s="8" t="s">
        <v>1730</v>
      </c>
      <c r="M26" s="8" t="s">
        <v>12</v>
      </c>
    </row>
    <row r="27" ht="13.5" customHeight="1">
      <c r="A27" s="8" t="s">
        <v>1731</v>
      </c>
      <c r="B27" s="8">
        <v>1234.0</v>
      </c>
      <c r="C27" s="8">
        <v>100.0</v>
      </c>
      <c r="D27" s="8">
        <v>100.0</v>
      </c>
      <c r="E27" s="8">
        <v>17.0</v>
      </c>
      <c r="F27" s="8">
        <v>338.6</v>
      </c>
      <c r="G27" s="8">
        <v>399.5</v>
      </c>
      <c r="H27" s="8">
        <v>315.6</v>
      </c>
      <c r="I27" s="8">
        <v>354.1</v>
      </c>
      <c r="J27" s="8">
        <v>0.0</v>
      </c>
      <c r="K27" s="8" t="s">
        <v>1732</v>
      </c>
      <c r="L27" s="8" t="s">
        <v>1733</v>
      </c>
      <c r="M27" s="8" t="s">
        <v>12</v>
      </c>
    </row>
    <row r="28" ht="13.5" customHeight="1">
      <c r="A28" s="8" t="s">
        <v>1734</v>
      </c>
      <c r="B28" s="8">
        <v>54.0</v>
      </c>
      <c r="C28" s="8">
        <v>100.0</v>
      </c>
      <c r="D28" s="8">
        <v>100.0</v>
      </c>
      <c r="E28" s="8">
        <v>24.0</v>
      </c>
      <c r="F28" s="8">
        <v>70.4</v>
      </c>
      <c r="G28" s="8">
        <v>81.6</v>
      </c>
      <c r="H28" s="8">
        <v>62.3</v>
      </c>
      <c r="I28" s="8">
        <v>75.5</v>
      </c>
      <c r="J28" s="8">
        <v>0.0</v>
      </c>
      <c r="K28" s="8" t="s">
        <v>1735</v>
      </c>
      <c r="L28" s="8" t="s">
        <v>1736</v>
      </c>
      <c r="M28" s="8" t="s">
        <v>12</v>
      </c>
    </row>
    <row r="29" ht="13.5" customHeight="1">
      <c r="A29" s="8" t="s">
        <v>1737</v>
      </c>
      <c r="B29" s="8">
        <v>71.0</v>
      </c>
      <c r="C29" s="8">
        <v>100.0</v>
      </c>
      <c r="D29" s="8">
        <v>100.0</v>
      </c>
      <c r="E29" s="8">
        <v>14.0</v>
      </c>
      <c r="F29" s="8">
        <v>72.6</v>
      </c>
      <c r="G29" s="8">
        <v>83.8</v>
      </c>
      <c r="H29" s="8">
        <v>70.9</v>
      </c>
      <c r="I29" s="8">
        <v>79.1</v>
      </c>
      <c r="J29" s="8">
        <v>0.0</v>
      </c>
      <c r="K29" s="8" t="s">
        <v>1738</v>
      </c>
      <c r="L29" s="8" t="s">
        <v>1739</v>
      </c>
      <c r="M29" s="8" t="s">
        <v>12</v>
      </c>
    </row>
    <row r="30" ht="13.5" customHeight="1">
      <c r="A30" s="8" t="s">
        <v>1740</v>
      </c>
      <c r="B30" s="8">
        <v>160.0</v>
      </c>
      <c r="C30" s="8">
        <v>100.0</v>
      </c>
      <c r="D30" s="8">
        <v>99.88</v>
      </c>
      <c r="E30" s="8">
        <v>17.0</v>
      </c>
      <c r="F30" s="8">
        <v>54.1</v>
      </c>
      <c r="G30" s="8">
        <v>73.0</v>
      </c>
      <c r="H30" s="8">
        <v>42.6</v>
      </c>
      <c r="I30" s="8">
        <v>61.8</v>
      </c>
      <c r="J30" s="8">
        <v>0.0</v>
      </c>
      <c r="K30" s="8" t="s">
        <v>1741</v>
      </c>
      <c r="L30" s="8" t="s">
        <v>1742</v>
      </c>
      <c r="M30" s="8" t="s">
        <v>1743</v>
      </c>
    </row>
    <row r="31" ht="13.5" customHeight="1">
      <c r="A31" s="8" t="s">
        <v>1744</v>
      </c>
      <c r="B31" s="8">
        <v>6.0</v>
      </c>
      <c r="C31" s="8">
        <v>100.0</v>
      </c>
      <c r="D31" s="8">
        <v>100.0</v>
      </c>
      <c r="E31" s="8">
        <v>20.0</v>
      </c>
      <c r="F31" s="8">
        <v>57.8</v>
      </c>
      <c r="G31" s="8">
        <v>57.8</v>
      </c>
      <c r="H31" s="8">
        <v>57.8</v>
      </c>
      <c r="I31" s="8">
        <v>57.8</v>
      </c>
      <c r="J31" s="8">
        <v>0.0</v>
      </c>
      <c r="K31" s="8" t="s">
        <v>1745</v>
      </c>
      <c r="L31" s="8" t="s">
        <v>1746</v>
      </c>
      <c r="M31" s="8" t="s">
        <v>12</v>
      </c>
    </row>
    <row r="32" ht="13.5" customHeight="1">
      <c r="A32" s="8" t="s">
        <v>1747</v>
      </c>
      <c r="B32" s="8">
        <v>58.0</v>
      </c>
      <c r="C32" s="8">
        <v>100.0</v>
      </c>
      <c r="D32" s="8">
        <v>100.0</v>
      </c>
      <c r="E32" s="8">
        <v>24.0</v>
      </c>
      <c r="F32" s="8">
        <v>68.4</v>
      </c>
      <c r="G32" s="8">
        <v>73.1</v>
      </c>
      <c r="H32" s="8">
        <v>66.8</v>
      </c>
      <c r="I32" s="8">
        <v>71.2</v>
      </c>
      <c r="J32" s="8">
        <v>0.0</v>
      </c>
      <c r="K32" s="8" t="s">
        <v>1748</v>
      </c>
      <c r="L32" s="8" t="s">
        <v>1749</v>
      </c>
      <c r="M32" s="8" t="s">
        <v>12</v>
      </c>
    </row>
    <row r="33" ht="13.5" customHeight="1">
      <c r="A33" s="8" t="s">
        <v>1750</v>
      </c>
      <c r="B33" s="8">
        <v>296.0</v>
      </c>
      <c r="C33" s="8">
        <v>100.0</v>
      </c>
      <c r="D33" s="8">
        <v>100.0</v>
      </c>
      <c r="E33" s="8">
        <v>18.0</v>
      </c>
      <c r="F33" s="8">
        <v>67.5</v>
      </c>
      <c r="G33" s="8">
        <v>79.5</v>
      </c>
      <c r="H33" s="8">
        <v>64.7</v>
      </c>
      <c r="I33" s="8">
        <v>74.5</v>
      </c>
      <c r="J33" s="8">
        <v>0.0</v>
      </c>
      <c r="K33" s="8" t="s">
        <v>1751</v>
      </c>
      <c r="L33" s="8" t="s">
        <v>1752</v>
      </c>
      <c r="M33" s="8" t="s">
        <v>12</v>
      </c>
    </row>
    <row r="34" ht="13.5" customHeight="1">
      <c r="A34" s="8" t="s">
        <v>1753</v>
      </c>
      <c r="B34" s="8">
        <v>59.0</v>
      </c>
      <c r="C34" s="8">
        <v>100.0</v>
      </c>
      <c r="D34" s="8">
        <v>100.0</v>
      </c>
      <c r="E34" s="8">
        <v>28.0</v>
      </c>
      <c r="F34" s="8">
        <v>15.7</v>
      </c>
      <c r="G34" s="8">
        <v>16.8</v>
      </c>
      <c r="H34" s="8">
        <v>15.1</v>
      </c>
      <c r="I34" s="8">
        <v>16.7</v>
      </c>
      <c r="J34" s="8">
        <v>0.0</v>
      </c>
      <c r="K34" s="8" t="s">
        <v>1754</v>
      </c>
      <c r="L34" s="8" t="s">
        <v>1755</v>
      </c>
      <c r="M34" s="8" t="s">
        <v>12</v>
      </c>
    </row>
    <row r="35" ht="13.5" customHeight="1">
      <c r="A35" s="8" t="s">
        <v>1756</v>
      </c>
      <c r="B35" s="8">
        <v>36.0</v>
      </c>
      <c r="C35" s="8">
        <v>100.0</v>
      </c>
      <c r="D35" s="8">
        <v>100.0</v>
      </c>
      <c r="E35" s="8">
        <v>18.0</v>
      </c>
      <c r="F35" s="8">
        <v>69.5</v>
      </c>
      <c r="G35" s="8">
        <v>74.0</v>
      </c>
      <c r="H35" s="8">
        <v>66.6</v>
      </c>
      <c r="I35" s="8">
        <v>72.6</v>
      </c>
      <c r="J35" s="8">
        <v>0.0</v>
      </c>
      <c r="K35" s="8" t="s">
        <v>1757</v>
      </c>
      <c r="L35" s="8" t="s">
        <v>1758</v>
      </c>
      <c r="M35" s="8" t="s">
        <v>12</v>
      </c>
    </row>
    <row r="36" ht="13.5" customHeight="1">
      <c r="A36" s="8" t="s">
        <v>1759</v>
      </c>
      <c r="B36" s="8">
        <v>168.0</v>
      </c>
      <c r="C36" s="8">
        <v>100.0</v>
      </c>
      <c r="D36" s="8">
        <v>100.0</v>
      </c>
      <c r="E36" s="8">
        <v>17.0</v>
      </c>
      <c r="F36" s="8">
        <v>104.9</v>
      </c>
      <c r="G36" s="8">
        <v>123.7</v>
      </c>
      <c r="H36" s="8">
        <v>101.5</v>
      </c>
      <c r="I36" s="8">
        <v>110.9</v>
      </c>
      <c r="J36" s="8">
        <v>0.0</v>
      </c>
      <c r="K36" s="8" t="s">
        <v>1760</v>
      </c>
      <c r="L36" s="8" t="s">
        <v>1761</v>
      </c>
      <c r="M36" s="8" t="s">
        <v>12</v>
      </c>
    </row>
    <row r="37" ht="13.5" customHeight="1">
      <c r="A37" s="8" t="s">
        <v>1762</v>
      </c>
      <c r="B37" s="8">
        <v>361.0</v>
      </c>
      <c r="C37" s="8">
        <v>100.0</v>
      </c>
      <c r="D37" s="8">
        <v>100.0</v>
      </c>
      <c r="E37" s="8">
        <v>20.0</v>
      </c>
      <c r="F37" s="8">
        <v>115.3</v>
      </c>
      <c r="G37" s="8">
        <v>146.8</v>
      </c>
      <c r="H37" s="8">
        <v>109.6</v>
      </c>
      <c r="I37" s="8">
        <v>130.3</v>
      </c>
      <c r="J37" s="8">
        <v>0.0</v>
      </c>
      <c r="K37" s="8" t="s">
        <v>1763</v>
      </c>
      <c r="L37" s="8" t="s">
        <v>1764</v>
      </c>
      <c r="M37" s="8" t="s">
        <v>12</v>
      </c>
    </row>
    <row r="38" ht="13.5" customHeight="1">
      <c r="A38" s="8" t="s">
        <v>1765</v>
      </c>
      <c r="B38" s="8">
        <v>60.0</v>
      </c>
      <c r="C38" s="8">
        <v>100.0</v>
      </c>
      <c r="D38" s="8">
        <v>100.0</v>
      </c>
      <c r="E38" s="8">
        <v>14.0</v>
      </c>
      <c r="F38" s="8">
        <v>438.7</v>
      </c>
      <c r="G38" s="8">
        <v>445.9</v>
      </c>
      <c r="H38" s="8">
        <v>436.7</v>
      </c>
      <c r="I38" s="8">
        <v>443.5</v>
      </c>
      <c r="J38" s="8">
        <v>0.0</v>
      </c>
      <c r="K38" s="8" t="s">
        <v>1766</v>
      </c>
      <c r="L38" s="8" t="s">
        <v>1767</v>
      </c>
      <c r="M38" s="8" t="s">
        <v>12</v>
      </c>
    </row>
    <row r="39" ht="13.5" customHeight="1">
      <c r="A39" s="8" t="s">
        <v>1768</v>
      </c>
      <c r="B39" s="8">
        <v>166.0</v>
      </c>
      <c r="C39" s="8">
        <v>100.0</v>
      </c>
      <c r="D39" s="8">
        <v>100.0</v>
      </c>
      <c r="E39" s="8">
        <v>24.0</v>
      </c>
      <c r="F39" s="8">
        <v>105.4</v>
      </c>
      <c r="G39" s="8">
        <v>121.7</v>
      </c>
      <c r="H39" s="8">
        <v>100.6</v>
      </c>
      <c r="I39" s="8">
        <v>109.8</v>
      </c>
      <c r="J39" s="8">
        <v>0.0</v>
      </c>
      <c r="K39" s="8" t="s">
        <v>1769</v>
      </c>
      <c r="L39" s="8" t="s">
        <v>1770</v>
      </c>
      <c r="M39" s="8" t="s">
        <v>12</v>
      </c>
    </row>
    <row r="40" ht="13.5" customHeight="1">
      <c r="A40" s="8" t="s">
        <v>1771</v>
      </c>
      <c r="B40" s="8">
        <v>300.0</v>
      </c>
      <c r="C40" s="8">
        <v>100.0</v>
      </c>
      <c r="D40" s="8">
        <v>99.97</v>
      </c>
      <c r="E40" s="8">
        <v>15.0</v>
      </c>
      <c r="F40" s="8">
        <v>225.0</v>
      </c>
      <c r="G40" s="8">
        <v>224.9</v>
      </c>
      <c r="H40" s="8">
        <v>225.0</v>
      </c>
      <c r="I40" s="8">
        <v>225.0</v>
      </c>
      <c r="J40" s="8">
        <v>0.0</v>
      </c>
      <c r="K40" s="8" t="s">
        <v>1772</v>
      </c>
      <c r="L40" s="8" t="s">
        <v>1773</v>
      </c>
      <c r="M40" s="8" t="s">
        <v>1774</v>
      </c>
    </row>
    <row r="41" ht="13.5" customHeight="1">
      <c r="A41" s="8" t="s">
        <v>1775</v>
      </c>
      <c r="B41" s="8">
        <v>300.0</v>
      </c>
      <c r="C41" s="8">
        <v>100.0</v>
      </c>
      <c r="D41" s="8">
        <v>99.98</v>
      </c>
      <c r="E41" s="8">
        <v>16.0</v>
      </c>
      <c r="F41" s="8">
        <v>225.0</v>
      </c>
      <c r="G41" s="8">
        <v>224.9</v>
      </c>
      <c r="H41" s="8">
        <v>225.0</v>
      </c>
      <c r="I41" s="8">
        <v>225.0</v>
      </c>
      <c r="J41" s="8">
        <v>0.0</v>
      </c>
      <c r="K41" s="8" t="s">
        <v>1776</v>
      </c>
      <c r="L41" s="8" t="s">
        <v>1777</v>
      </c>
      <c r="M41" s="8" t="s">
        <v>1778</v>
      </c>
    </row>
    <row r="42" ht="13.5" customHeight="1">
      <c r="A42" s="8" t="s">
        <v>1779</v>
      </c>
      <c r="B42" s="8">
        <v>196.0</v>
      </c>
      <c r="C42" s="8">
        <v>100.0</v>
      </c>
      <c r="D42" s="8">
        <v>100.0</v>
      </c>
      <c r="E42" s="8">
        <v>19.0</v>
      </c>
      <c r="F42" s="8">
        <v>149.0</v>
      </c>
      <c r="G42" s="8">
        <v>166.4</v>
      </c>
      <c r="H42" s="8">
        <v>142.8</v>
      </c>
      <c r="I42" s="8">
        <v>156.9</v>
      </c>
      <c r="J42" s="8">
        <v>0.0</v>
      </c>
      <c r="K42" s="8" t="s">
        <v>1780</v>
      </c>
      <c r="L42" s="8" t="s">
        <v>1781</v>
      </c>
      <c r="M42" s="8" t="s">
        <v>12</v>
      </c>
    </row>
    <row r="43" ht="13.5" customHeight="1">
      <c r="A43" s="8" t="s">
        <v>1782</v>
      </c>
      <c r="B43" s="8">
        <v>0.0</v>
      </c>
      <c r="C43" s="8">
        <v>100.0</v>
      </c>
      <c r="D43" s="8">
        <v>100.0</v>
      </c>
      <c r="E43" s="8">
        <v>18.0</v>
      </c>
      <c r="F43" s="8">
        <v>11.6</v>
      </c>
      <c r="G43" s="8">
        <v>13.1</v>
      </c>
      <c r="H43" s="8">
        <v>10.6</v>
      </c>
      <c r="I43" s="8">
        <v>12.8</v>
      </c>
      <c r="J43" s="8">
        <v>0.0</v>
      </c>
      <c r="K43" s="8" t="s">
        <v>1783</v>
      </c>
      <c r="L43" s="8" t="s">
        <v>1784</v>
      </c>
      <c r="M43" s="8" t="s">
        <v>12</v>
      </c>
    </row>
    <row r="44" ht="13.5" customHeight="1">
      <c r="A44" s="8" t="s">
        <v>1785</v>
      </c>
      <c r="B44" s="8">
        <v>135.0</v>
      </c>
      <c r="C44" s="8">
        <v>100.0</v>
      </c>
      <c r="D44" s="8">
        <v>100.0</v>
      </c>
      <c r="E44" s="8">
        <v>29.0</v>
      </c>
      <c r="F44" s="8">
        <v>125.2</v>
      </c>
      <c r="G44" s="8">
        <v>135.8</v>
      </c>
      <c r="H44" s="8">
        <v>124.5</v>
      </c>
      <c r="I44" s="8">
        <v>130.8</v>
      </c>
      <c r="J44" s="8">
        <v>0.0</v>
      </c>
      <c r="K44" s="8" t="s">
        <v>1786</v>
      </c>
      <c r="L44" s="8" t="s">
        <v>1787</v>
      </c>
      <c r="M44" s="8" t="s">
        <v>12</v>
      </c>
    </row>
    <row r="45" ht="13.5" customHeight="1">
      <c r="A45" s="8" t="s">
        <v>1788</v>
      </c>
      <c r="B45" s="8">
        <v>145.0</v>
      </c>
      <c r="C45" s="8">
        <v>100.0</v>
      </c>
      <c r="D45" s="8">
        <v>100.0</v>
      </c>
      <c r="E45" s="8">
        <v>18.0</v>
      </c>
      <c r="F45" s="8">
        <v>72.2</v>
      </c>
      <c r="G45" s="8">
        <v>95.5</v>
      </c>
      <c r="H45" s="8">
        <v>62.1</v>
      </c>
      <c r="I45" s="8">
        <v>79.6</v>
      </c>
      <c r="J45" s="8">
        <v>0.0</v>
      </c>
      <c r="K45" s="8" t="s">
        <v>1789</v>
      </c>
      <c r="L45" s="8" t="s">
        <v>1790</v>
      </c>
      <c r="M45" s="8" t="s">
        <v>12</v>
      </c>
    </row>
    <row r="46" ht="13.5" customHeight="1">
      <c r="A46" s="8" t="s">
        <v>1791</v>
      </c>
      <c r="B46" s="8">
        <v>164.0</v>
      </c>
      <c r="C46" s="8">
        <v>100.0</v>
      </c>
      <c r="D46" s="8">
        <v>100.0</v>
      </c>
      <c r="E46" s="8">
        <v>18.0</v>
      </c>
      <c r="F46" s="8">
        <v>101.8</v>
      </c>
      <c r="G46" s="8">
        <v>117.8</v>
      </c>
      <c r="H46" s="8">
        <v>98.4</v>
      </c>
      <c r="I46" s="8">
        <v>110.0</v>
      </c>
      <c r="J46" s="8">
        <v>0.0</v>
      </c>
      <c r="K46" s="8" t="s">
        <v>1792</v>
      </c>
      <c r="L46" s="8" t="s">
        <v>1793</v>
      </c>
      <c r="M46" s="8" t="s">
        <v>12</v>
      </c>
    </row>
    <row r="47" ht="13.5" customHeight="1">
      <c r="A47" s="8" t="s">
        <v>1794</v>
      </c>
      <c r="B47" s="8">
        <v>87.0</v>
      </c>
      <c r="C47" s="8">
        <v>100.0</v>
      </c>
      <c r="D47" s="8">
        <v>100.0</v>
      </c>
      <c r="E47" s="8">
        <v>21.0</v>
      </c>
      <c r="F47" s="8">
        <v>20.3</v>
      </c>
      <c r="G47" s="8">
        <v>23.8</v>
      </c>
      <c r="H47" s="8">
        <v>19.3</v>
      </c>
      <c r="I47" s="8">
        <v>22.2</v>
      </c>
      <c r="J47" s="8">
        <v>0.0</v>
      </c>
      <c r="K47" s="8" t="s">
        <v>1795</v>
      </c>
      <c r="L47" s="8" t="s">
        <v>1796</v>
      </c>
      <c r="M47" s="8" t="s">
        <v>12</v>
      </c>
    </row>
    <row r="48" ht="13.5" customHeight="1">
      <c r="A48" s="8" t="s">
        <v>1797</v>
      </c>
      <c r="B48" s="8">
        <v>162.0</v>
      </c>
      <c r="C48" s="8">
        <v>100.0</v>
      </c>
      <c r="D48" s="8">
        <v>100.0</v>
      </c>
      <c r="E48" s="8">
        <v>18.0</v>
      </c>
      <c r="F48" s="8">
        <v>149.1</v>
      </c>
      <c r="G48" s="8">
        <v>165.6</v>
      </c>
      <c r="H48" s="8">
        <v>139.2</v>
      </c>
      <c r="I48" s="8">
        <v>154.7</v>
      </c>
      <c r="J48" s="8">
        <v>0.0</v>
      </c>
      <c r="K48" s="8" t="s">
        <v>1798</v>
      </c>
      <c r="L48" s="8" t="s">
        <v>1799</v>
      </c>
      <c r="M48" s="8" t="s">
        <v>12</v>
      </c>
    </row>
    <row r="49" ht="13.5" customHeight="1">
      <c r="A49" s="8" t="s">
        <v>1800</v>
      </c>
      <c r="B49" s="8">
        <v>103.0</v>
      </c>
      <c r="C49" s="8">
        <v>100.0</v>
      </c>
      <c r="D49" s="8">
        <v>100.0</v>
      </c>
      <c r="E49" s="8">
        <v>18.0</v>
      </c>
      <c r="F49" s="8">
        <v>160.2</v>
      </c>
      <c r="G49" s="8">
        <v>171.5</v>
      </c>
      <c r="H49" s="8">
        <v>159.6</v>
      </c>
      <c r="I49" s="8">
        <v>168.5</v>
      </c>
      <c r="J49" s="8">
        <v>0.0</v>
      </c>
      <c r="K49" s="8" t="s">
        <v>1801</v>
      </c>
      <c r="L49" s="8" t="s">
        <v>1802</v>
      </c>
      <c r="M49" s="8" t="s">
        <v>12</v>
      </c>
    </row>
    <row r="50" ht="13.5" customHeight="1">
      <c r="A50" s="8" t="s">
        <v>1803</v>
      </c>
      <c r="B50" s="8">
        <v>124.0</v>
      </c>
      <c r="C50" s="8">
        <v>100.0</v>
      </c>
      <c r="D50" s="8">
        <v>100.0</v>
      </c>
      <c r="E50" s="8">
        <v>18.0</v>
      </c>
      <c r="F50" s="8">
        <v>121.8</v>
      </c>
      <c r="G50" s="8">
        <v>129.7</v>
      </c>
      <c r="H50" s="8">
        <v>120.3</v>
      </c>
      <c r="I50" s="8">
        <v>126.4</v>
      </c>
      <c r="J50" s="8">
        <v>0.0</v>
      </c>
      <c r="K50" s="8" t="s">
        <v>1804</v>
      </c>
      <c r="L50" s="8" t="s">
        <v>1805</v>
      </c>
      <c r="M50" s="8" t="s">
        <v>12</v>
      </c>
    </row>
    <row r="51" ht="13.5" customHeight="1">
      <c r="A51" s="8" t="s">
        <v>1806</v>
      </c>
      <c r="B51" s="8">
        <v>118.0</v>
      </c>
      <c r="C51" s="8">
        <v>100.0</v>
      </c>
      <c r="D51" s="8">
        <v>100.0</v>
      </c>
      <c r="E51" s="8">
        <v>19.0</v>
      </c>
      <c r="F51" s="8">
        <v>99.6</v>
      </c>
      <c r="G51" s="8">
        <v>117.1</v>
      </c>
      <c r="H51" s="8">
        <v>89.6</v>
      </c>
      <c r="I51" s="8">
        <v>106.7</v>
      </c>
      <c r="J51" s="8">
        <v>0.0</v>
      </c>
      <c r="K51" s="8" t="s">
        <v>1807</v>
      </c>
      <c r="L51" s="8" t="s">
        <v>1808</v>
      </c>
      <c r="M51" s="8" t="s">
        <v>12</v>
      </c>
    </row>
    <row r="52" ht="13.5" customHeight="1">
      <c r="A52" s="8" t="s">
        <v>1809</v>
      </c>
      <c r="B52" s="8">
        <v>1.0</v>
      </c>
      <c r="C52" s="8">
        <v>100.0</v>
      </c>
      <c r="D52" s="8">
        <v>100.0</v>
      </c>
      <c r="E52" s="8">
        <v>18.0</v>
      </c>
      <c r="F52" s="8">
        <v>13.1</v>
      </c>
      <c r="G52" s="8">
        <v>13.4</v>
      </c>
      <c r="H52" s="8">
        <v>13.5</v>
      </c>
      <c r="I52" s="8">
        <v>13.5</v>
      </c>
      <c r="J52" s="8">
        <v>0.0</v>
      </c>
      <c r="K52" s="8" t="s">
        <v>1810</v>
      </c>
      <c r="L52" s="8" t="s">
        <v>1811</v>
      </c>
      <c r="M52" s="8" t="s">
        <v>12</v>
      </c>
    </row>
    <row r="53" ht="13.5" customHeight="1">
      <c r="A53" s="8" t="s">
        <v>1812</v>
      </c>
      <c r="B53" s="8">
        <v>1.0</v>
      </c>
      <c r="C53" s="8">
        <v>100.0</v>
      </c>
      <c r="D53" s="8">
        <v>100.0</v>
      </c>
      <c r="E53" s="8">
        <v>52.0</v>
      </c>
      <c r="F53" s="8">
        <v>5.1</v>
      </c>
      <c r="G53" s="8">
        <v>5.1</v>
      </c>
      <c r="H53" s="8">
        <v>5.1</v>
      </c>
      <c r="I53" s="8">
        <v>5.1</v>
      </c>
      <c r="J53" s="8">
        <v>0.0</v>
      </c>
      <c r="K53" s="8" t="s">
        <v>1813</v>
      </c>
      <c r="L53" s="8" t="s">
        <v>1814</v>
      </c>
      <c r="M53" s="8" t="s">
        <v>12</v>
      </c>
    </row>
    <row r="54" ht="13.5" customHeight="1">
      <c r="A54" s="8" t="s">
        <v>1815</v>
      </c>
      <c r="B54" s="8">
        <v>1.0</v>
      </c>
      <c r="C54" s="8">
        <v>100.0</v>
      </c>
      <c r="D54" s="8">
        <v>100.0</v>
      </c>
      <c r="E54" s="8">
        <v>50.0</v>
      </c>
      <c r="F54" s="8">
        <v>6.0</v>
      </c>
      <c r="G54" s="8">
        <v>6.1</v>
      </c>
      <c r="H54" s="8">
        <v>6.0</v>
      </c>
      <c r="I54" s="8">
        <v>6.1</v>
      </c>
      <c r="J54" s="8">
        <v>0.0</v>
      </c>
      <c r="K54" s="8" t="s">
        <v>1816</v>
      </c>
      <c r="L54" s="8" t="s">
        <v>1817</v>
      </c>
      <c r="M54" s="8" t="s">
        <v>12</v>
      </c>
    </row>
    <row r="55" ht="13.5" customHeight="1">
      <c r="A55" s="8" t="s">
        <v>1818</v>
      </c>
      <c r="B55" s="8">
        <v>100.0</v>
      </c>
      <c r="C55" s="8">
        <v>100.0</v>
      </c>
      <c r="D55" s="8">
        <v>100.0</v>
      </c>
      <c r="E55" s="8">
        <v>14.0</v>
      </c>
      <c r="F55" s="8">
        <v>113.3</v>
      </c>
      <c r="G55" s="8">
        <v>115.8</v>
      </c>
      <c r="H55" s="8">
        <v>111.6</v>
      </c>
      <c r="I55" s="8">
        <v>114.7</v>
      </c>
      <c r="J55" s="8">
        <v>0.0</v>
      </c>
      <c r="K55" s="8" t="s">
        <v>1819</v>
      </c>
      <c r="L55" s="8" t="s">
        <v>1820</v>
      </c>
      <c r="M55" s="8" t="s">
        <v>12</v>
      </c>
    </row>
    <row r="56" ht="13.5" customHeight="1">
      <c r="A56" s="8" t="s">
        <v>1821</v>
      </c>
      <c r="B56" s="8">
        <v>145.0</v>
      </c>
      <c r="C56" s="8">
        <v>100.0</v>
      </c>
      <c r="D56" s="8">
        <v>100.0</v>
      </c>
      <c r="E56" s="8">
        <v>19.0</v>
      </c>
      <c r="F56" s="8">
        <v>113.2</v>
      </c>
      <c r="G56" s="8">
        <v>128.9</v>
      </c>
      <c r="H56" s="8">
        <v>103.3</v>
      </c>
      <c r="I56" s="8">
        <v>120.7</v>
      </c>
      <c r="J56" s="8">
        <v>0.0</v>
      </c>
      <c r="K56" s="8" t="s">
        <v>1822</v>
      </c>
      <c r="L56" s="8" t="s">
        <v>1823</v>
      </c>
      <c r="M56" s="8" t="s">
        <v>12</v>
      </c>
    </row>
    <row r="57" ht="13.5" customHeight="1">
      <c r="A57" s="8" t="s">
        <v>1824</v>
      </c>
      <c r="B57" s="8">
        <v>133.0</v>
      </c>
      <c r="C57" s="8">
        <v>100.0</v>
      </c>
      <c r="D57" s="8">
        <v>100.0</v>
      </c>
      <c r="E57" s="8">
        <v>16.0</v>
      </c>
      <c r="F57" s="8">
        <v>116.7</v>
      </c>
      <c r="G57" s="8">
        <v>128.1</v>
      </c>
      <c r="H57" s="8">
        <v>115.0</v>
      </c>
      <c r="I57" s="8">
        <v>123.1</v>
      </c>
      <c r="J57" s="8">
        <v>0.0</v>
      </c>
      <c r="K57" s="8" t="s">
        <v>1825</v>
      </c>
      <c r="L57" s="8" t="s">
        <v>1826</v>
      </c>
      <c r="M57" s="8" t="s">
        <v>12</v>
      </c>
    </row>
    <row r="58" ht="13.5" customHeight="1">
      <c r="A58" s="8" t="s">
        <v>1827</v>
      </c>
      <c r="B58" s="8">
        <v>136.0</v>
      </c>
      <c r="C58" s="8">
        <v>100.0</v>
      </c>
      <c r="D58" s="8">
        <v>100.0</v>
      </c>
      <c r="E58" s="8">
        <v>19.0</v>
      </c>
      <c r="F58" s="8">
        <v>25.4</v>
      </c>
      <c r="G58" s="8">
        <v>36.0</v>
      </c>
      <c r="H58" s="8">
        <v>24.4</v>
      </c>
      <c r="I58" s="8">
        <v>31.7</v>
      </c>
      <c r="J58" s="8">
        <v>0.0</v>
      </c>
      <c r="K58" s="8" t="s">
        <v>1828</v>
      </c>
      <c r="L58" s="8" t="s">
        <v>1829</v>
      </c>
      <c r="M58" s="8" t="s">
        <v>12</v>
      </c>
    </row>
    <row r="59" ht="13.5" customHeight="1">
      <c r="A59" s="8" t="s">
        <v>1830</v>
      </c>
      <c r="B59" s="8">
        <v>315.0</v>
      </c>
      <c r="C59" s="8">
        <v>100.0</v>
      </c>
      <c r="D59" s="8">
        <v>100.0</v>
      </c>
      <c r="E59" s="8">
        <v>18.0</v>
      </c>
      <c r="F59" s="8">
        <v>71.3</v>
      </c>
      <c r="G59" s="8">
        <v>97.0</v>
      </c>
      <c r="H59" s="8">
        <v>61.2</v>
      </c>
      <c r="I59" s="8">
        <v>79.3</v>
      </c>
      <c r="J59" s="8">
        <v>0.0</v>
      </c>
      <c r="K59" s="8" t="s">
        <v>1831</v>
      </c>
      <c r="L59" s="8" t="s">
        <v>1832</v>
      </c>
      <c r="M59" s="8" t="s">
        <v>12</v>
      </c>
    </row>
    <row r="60" ht="13.5" customHeight="1">
      <c r="A60" s="8" t="s">
        <v>1833</v>
      </c>
      <c r="B60" s="8">
        <v>104.0</v>
      </c>
      <c r="C60" s="8">
        <v>100.0</v>
      </c>
      <c r="D60" s="8">
        <v>100.0</v>
      </c>
      <c r="E60" s="8">
        <v>19.0</v>
      </c>
      <c r="F60" s="8">
        <v>29.9</v>
      </c>
      <c r="G60" s="8">
        <v>33.7</v>
      </c>
      <c r="H60" s="8">
        <v>27.8</v>
      </c>
      <c r="I60" s="8">
        <v>32.3</v>
      </c>
      <c r="J60" s="8">
        <v>0.0</v>
      </c>
      <c r="K60" s="8" t="s">
        <v>1834</v>
      </c>
      <c r="L60" s="8" t="s">
        <v>1835</v>
      </c>
      <c r="M60" s="8" t="s">
        <v>12</v>
      </c>
    </row>
    <row r="61" ht="13.5" customHeight="1">
      <c r="A61" s="8" t="s">
        <v>1836</v>
      </c>
      <c r="B61" s="8">
        <v>128.0</v>
      </c>
      <c r="C61" s="8">
        <v>100.0</v>
      </c>
      <c r="D61" s="8">
        <v>100.0</v>
      </c>
      <c r="E61" s="8">
        <v>19.0</v>
      </c>
      <c r="F61" s="8">
        <v>32.2</v>
      </c>
      <c r="G61" s="8">
        <v>38.0</v>
      </c>
      <c r="H61" s="8">
        <v>31.4</v>
      </c>
      <c r="I61" s="8">
        <v>36.6</v>
      </c>
      <c r="J61" s="8">
        <v>0.0</v>
      </c>
      <c r="K61" s="8" t="s">
        <v>1837</v>
      </c>
      <c r="L61" s="8" t="s">
        <v>1838</v>
      </c>
      <c r="M61" s="8" t="s">
        <v>12</v>
      </c>
    </row>
    <row r="62" ht="13.5" customHeight="1">
      <c r="A62" s="8" t="s">
        <v>1839</v>
      </c>
      <c r="B62" s="8">
        <v>119.0</v>
      </c>
      <c r="C62" s="8">
        <v>100.0</v>
      </c>
      <c r="D62" s="8">
        <v>98.65</v>
      </c>
      <c r="E62" s="8">
        <v>19.0</v>
      </c>
      <c r="F62" s="8">
        <v>32.2</v>
      </c>
      <c r="G62" s="8">
        <v>37.0</v>
      </c>
      <c r="H62" s="8">
        <v>29.3</v>
      </c>
      <c r="I62" s="8">
        <v>35.6</v>
      </c>
      <c r="J62" s="8">
        <v>1.0</v>
      </c>
      <c r="K62" s="8" t="s">
        <v>1840</v>
      </c>
      <c r="L62" s="8" t="s">
        <v>1841</v>
      </c>
      <c r="M62" s="8" t="s">
        <v>1842</v>
      </c>
    </row>
    <row r="63" ht="13.5" customHeight="1">
      <c r="A63" s="8" t="s">
        <v>1843</v>
      </c>
      <c r="B63" s="8">
        <v>160.0</v>
      </c>
      <c r="C63" s="8">
        <v>100.0</v>
      </c>
      <c r="D63" s="8">
        <v>100.0</v>
      </c>
      <c r="E63" s="8">
        <v>19.0</v>
      </c>
      <c r="F63" s="8">
        <v>45.9</v>
      </c>
      <c r="G63" s="8">
        <v>53.7</v>
      </c>
      <c r="H63" s="8">
        <v>43.1</v>
      </c>
      <c r="I63" s="8">
        <v>50.5</v>
      </c>
      <c r="J63" s="8">
        <v>0.0</v>
      </c>
      <c r="K63" s="8" t="s">
        <v>1844</v>
      </c>
      <c r="L63" s="8" t="s">
        <v>1845</v>
      </c>
      <c r="M63" s="8" t="s">
        <v>12</v>
      </c>
    </row>
    <row r="64" ht="13.5" customHeight="1">
      <c r="A64" s="8" t="s">
        <v>1846</v>
      </c>
      <c r="B64" s="8">
        <v>116.0</v>
      </c>
      <c r="C64" s="8">
        <v>100.0</v>
      </c>
      <c r="D64" s="8">
        <v>100.0</v>
      </c>
      <c r="E64" s="8">
        <v>19.0</v>
      </c>
      <c r="F64" s="8">
        <v>27.6</v>
      </c>
      <c r="G64" s="8">
        <v>38.6</v>
      </c>
      <c r="H64" s="8">
        <v>24.1</v>
      </c>
      <c r="I64" s="8">
        <v>33.0</v>
      </c>
      <c r="J64" s="8">
        <v>0.0</v>
      </c>
      <c r="K64" s="8" t="s">
        <v>1847</v>
      </c>
      <c r="L64" s="8" t="s">
        <v>1848</v>
      </c>
      <c r="M64" s="8" t="s">
        <v>12</v>
      </c>
    </row>
    <row r="65" ht="13.5" customHeight="1">
      <c r="A65" s="8" t="s">
        <v>1849</v>
      </c>
      <c r="B65" s="8">
        <v>127.0</v>
      </c>
      <c r="C65" s="8">
        <v>100.0</v>
      </c>
      <c r="D65" s="8">
        <v>100.0</v>
      </c>
      <c r="E65" s="8">
        <v>19.0</v>
      </c>
      <c r="F65" s="8">
        <v>37.3</v>
      </c>
      <c r="G65" s="8">
        <v>41.7</v>
      </c>
      <c r="H65" s="8">
        <v>33.3</v>
      </c>
      <c r="I65" s="8">
        <v>39.3</v>
      </c>
      <c r="J65" s="8">
        <v>0.0</v>
      </c>
      <c r="K65" s="8" t="s">
        <v>1850</v>
      </c>
      <c r="L65" s="8" t="s">
        <v>1851</v>
      </c>
      <c r="M65" s="8" t="s">
        <v>12</v>
      </c>
    </row>
    <row r="66" ht="13.5" customHeight="1">
      <c r="A66" s="8" t="s">
        <v>1852</v>
      </c>
      <c r="B66" s="8">
        <v>1.0</v>
      </c>
      <c r="C66" s="8">
        <v>100.0</v>
      </c>
      <c r="D66" s="8">
        <v>100.0</v>
      </c>
      <c r="E66" s="8">
        <v>19.0</v>
      </c>
      <c r="F66" s="8">
        <v>6.7</v>
      </c>
      <c r="G66" s="8">
        <v>6.7</v>
      </c>
      <c r="H66" s="8">
        <v>6.7</v>
      </c>
      <c r="I66" s="8">
        <v>6.7</v>
      </c>
      <c r="J66" s="8">
        <v>0.0</v>
      </c>
      <c r="K66" s="8" t="s">
        <v>1853</v>
      </c>
      <c r="L66" s="8" t="s">
        <v>1854</v>
      </c>
      <c r="M66" s="8" t="s">
        <v>12</v>
      </c>
    </row>
    <row r="67" ht="13.5" customHeight="1">
      <c r="A67" s="8" t="s">
        <v>1855</v>
      </c>
      <c r="B67" s="8">
        <v>122.0</v>
      </c>
      <c r="C67" s="8">
        <v>100.0</v>
      </c>
      <c r="D67" s="8">
        <v>100.0</v>
      </c>
      <c r="E67" s="8">
        <v>19.0</v>
      </c>
      <c r="F67" s="8">
        <v>38.7</v>
      </c>
      <c r="G67" s="8">
        <v>42.9</v>
      </c>
      <c r="H67" s="8">
        <v>38.7</v>
      </c>
      <c r="I67" s="8">
        <v>41.9</v>
      </c>
      <c r="J67" s="8">
        <v>0.0</v>
      </c>
      <c r="K67" s="8" t="s">
        <v>1856</v>
      </c>
      <c r="L67" s="8" t="s">
        <v>1857</v>
      </c>
      <c r="M67" s="8" t="s">
        <v>12</v>
      </c>
    </row>
    <row r="68" ht="13.5" customHeight="1">
      <c r="A68" s="8" t="s">
        <v>1858</v>
      </c>
      <c r="B68" s="8">
        <v>124.0</v>
      </c>
      <c r="C68" s="8">
        <v>100.0</v>
      </c>
      <c r="D68" s="8">
        <v>100.0</v>
      </c>
      <c r="E68" s="8">
        <v>19.0</v>
      </c>
      <c r="F68" s="8">
        <v>31.2</v>
      </c>
      <c r="G68" s="8">
        <v>38.4</v>
      </c>
      <c r="H68" s="8">
        <v>30.8</v>
      </c>
      <c r="I68" s="8">
        <v>35.8</v>
      </c>
      <c r="J68" s="8">
        <v>0.0</v>
      </c>
      <c r="K68" s="8" t="s">
        <v>1859</v>
      </c>
      <c r="L68" s="8" t="s">
        <v>1860</v>
      </c>
      <c r="M68" s="8" t="s">
        <v>12</v>
      </c>
    </row>
    <row r="69" ht="13.5" customHeight="1">
      <c r="A69" s="8" t="s">
        <v>1861</v>
      </c>
      <c r="B69" s="8">
        <v>128.0</v>
      </c>
      <c r="C69" s="8">
        <v>100.0</v>
      </c>
      <c r="D69" s="8">
        <v>100.0</v>
      </c>
      <c r="E69" s="8">
        <v>19.0</v>
      </c>
      <c r="F69" s="8">
        <v>41.1</v>
      </c>
      <c r="G69" s="8">
        <v>43.4</v>
      </c>
      <c r="H69" s="8">
        <v>40.1</v>
      </c>
      <c r="I69" s="8">
        <v>42.2</v>
      </c>
      <c r="J69" s="8">
        <v>0.0</v>
      </c>
      <c r="K69" s="8" t="s">
        <v>1862</v>
      </c>
      <c r="L69" s="8" t="s">
        <v>1863</v>
      </c>
      <c r="M69" s="8" t="s">
        <v>12</v>
      </c>
    </row>
    <row r="70" ht="13.5" customHeight="1">
      <c r="A70" s="8" t="s">
        <v>1864</v>
      </c>
      <c r="B70" s="8">
        <v>910.0</v>
      </c>
      <c r="C70" s="8">
        <v>100.0</v>
      </c>
      <c r="D70" s="8">
        <v>100.0</v>
      </c>
      <c r="E70" s="8">
        <v>18.0</v>
      </c>
      <c r="F70" s="8">
        <v>744.3</v>
      </c>
      <c r="G70" s="8">
        <v>818.2</v>
      </c>
      <c r="H70" s="8">
        <v>731.7</v>
      </c>
      <c r="I70" s="8">
        <v>767.4</v>
      </c>
      <c r="J70" s="8">
        <v>0.0</v>
      </c>
      <c r="K70" s="8" t="s">
        <v>1865</v>
      </c>
      <c r="L70" s="8" t="s">
        <v>1866</v>
      </c>
      <c r="M70" s="8" t="s">
        <v>12</v>
      </c>
    </row>
    <row r="71" ht="13.5" customHeight="1">
      <c r="A71" s="8" t="s">
        <v>1867</v>
      </c>
      <c r="B71" s="8">
        <v>129.0</v>
      </c>
      <c r="C71" s="8">
        <v>100.0</v>
      </c>
      <c r="D71" s="8">
        <v>100.0</v>
      </c>
      <c r="E71" s="8">
        <v>0.0</v>
      </c>
      <c r="F71" s="8">
        <v>0.0</v>
      </c>
      <c r="G71" s="8">
        <v>0.0</v>
      </c>
      <c r="H71" s="8">
        <v>0.0</v>
      </c>
      <c r="I71" s="8">
        <v>0.0</v>
      </c>
      <c r="J71" s="8">
        <v>0.0</v>
      </c>
      <c r="K71" s="8" t="s">
        <v>1868</v>
      </c>
      <c r="L71" s="8" t="s">
        <v>1869</v>
      </c>
      <c r="M71" s="8" t="s">
        <v>12</v>
      </c>
    </row>
    <row r="72" ht="13.5" customHeight="1">
      <c r="A72" s="8" t="s">
        <v>1870</v>
      </c>
      <c r="B72" s="8">
        <v>200.0</v>
      </c>
      <c r="C72" s="8">
        <v>100.0</v>
      </c>
      <c r="D72" s="8">
        <v>99.85</v>
      </c>
      <c r="E72" s="8">
        <v>19.0</v>
      </c>
      <c r="F72" s="8">
        <v>38.3</v>
      </c>
      <c r="G72" s="8">
        <v>51.0</v>
      </c>
      <c r="H72" s="8">
        <v>32.3</v>
      </c>
      <c r="I72" s="8">
        <v>44.3</v>
      </c>
      <c r="J72" s="8">
        <v>0.0</v>
      </c>
      <c r="K72" s="8" t="s">
        <v>1871</v>
      </c>
      <c r="L72" s="8" t="s">
        <v>1872</v>
      </c>
      <c r="M72" s="8" t="s">
        <v>1873</v>
      </c>
    </row>
    <row r="73" ht="13.5" customHeight="1">
      <c r="A73" s="8" t="s">
        <v>1874</v>
      </c>
      <c r="B73" s="8">
        <v>153.0</v>
      </c>
      <c r="C73" s="8">
        <v>100.0</v>
      </c>
      <c r="D73" s="8">
        <v>100.0</v>
      </c>
      <c r="E73" s="8">
        <v>14.0</v>
      </c>
      <c r="F73" s="8">
        <v>126.4</v>
      </c>
      <c r="G73" s="8">
        <v>140.6</v>
      </c>
      <c r="H73" s="8">
        <v>121.5</v>
      </c>
      <c r="I73" s="8">
        <v>131.7</v>
      </c>
      <c r="J73" s="8">
        <v>0.0</v>
      </c>
      <c r="K73" s="8" t="s">
        <v>1875</v>
      </c>
      <c r="L73" s="8" t="s">
        <v>1876</v>
      </c>
      <c r="M73" s="8" t="s">
        <v>12</v>
      </c>
    </row>
    <row r="74" ht="13.5" customHeight="1">
      <c r="A74" s="8" t="s">
        <v>1877</v>
      </c>
      <c r="B74" s="8">
        <v>123.0</v>
      </c>
      <c r="C74" s="8">
        <v>100.0</v>
      </c>
      <c r="D74" s="8">
        <v>100.0</v>
      </c>
      <c r="E74" s="8">
        <v>0.0</v>
      </c>
      <c r="F74" s="8">
        <v>0.0</v>
      </c>
      <c r="G74" s="8">
        <v>0.0</v>
      </c>
      <c r="H74" s="8">
        <v>0.0</v>
      </c>
      <c r="I74" s="8">
        <v>0.0</v>
      </c>
      <c r="J74" s="8">
        <v>0.0</v>
      </c>
      <c r="K74" s="8" t="s">
        <v>1878</v>
      </c>
      <c r="L74" s="8" t="s">
        <v>1879</v>
      </c>
      <c r="M74" s="8" t="s">
        <v>12</v>
      </c>
    </row>
    <row r="75" ht="13.5" customHeight="1">
      <c r="A75" s="8" t="s">
        <v>1880</v>
      </c>
      <c r="B75" s="8">
        <v>150.0</v>
      </c>
      <c r="C75" s="8">
        <v>100.0</v>
      </c>
      <c r="D75" s="8">
        <v>100.0</v>
      </c>
      <c r="E75" s="8">
        <v>0.0</v>
      </c>
      <c r="F75" s="8">
        <v>0.0</v>
      </c>
      <c r="G75" s="8">
        <v>0.0</v>
      </c>
      <c r="H75" s="8">
        <v>0.0</v>
      </c>
      <c r="I75" s="8">
        <v>0.0</v>
      </c>
      <c r="J75" s="8">
        <v>0.0</v>
      </c>
      <c r="K75" s="8" t="s">
        <v>1881</v>
      </c>
      <c r="L75" s="8" t="s">
        <v>1882</v>
      </c>
      <c r="M75" s="8" t="s">
        <v>12</v>
      </c>
    </row>
    <row r="76" ht="13.5" customHeight="1">
      <c r="A76" s="8" t="s">
        <v>1883</v>
      </c>
      <c r="B76" s="8">
        <v>151.0</v>
      </c>
      <c r="C76" s="8">
        <v>100.0</v>
      </c>
      <c r="D76" s="8">
        <v>100.0</v>
      </c>
      <c r="E76" s="8">
        <v>0.0</v>
      </c>
      <c r="F76" s="8">
        <v>0.0</v>
      </c>
      <c r="G76" s="8">
        <v>0.0</v>
      </c>
      <c r="H76" s="8">
        <v>0.0</v>
      </c>
      <c r="I76" s="8">
        <v>0.0</v>
      </c>
      <c r="J76" s="8">
        <v>0.0</v>
      </c>
      <c r="K76" s="8" t="s">
        <v>1884</v>
      </c>
      <c r="L76" s="8" t="s">
        <v>1885</v>
      </c>
      <c r="M76" s="8" t="s">
        <v>12</v>
      </c>
    </row>
    <row r="77" ht="13.5" customHeight="1">
      <c r="A77" s="8" t="s">
        <v>1886</v>
      </c>
      <c r="B77" s="8">
        <v>136.0</v>
      </c>
      <c r="C77" s="8">
        <v>100.0</v>
      </c>
      <c r="D77" s="8">
        <v>100.0</v>
      </c>
      <c r="E77" s="8">
        <v>0.0</v>
      </c>
      <c r="F77" s="8">
        <v>0.0</v>
      </c>
      <c r="G77" s="8">
        <v>0.0</v>
      </c>
      <c r="H77" s="8">
        <v>0.0</v>
      </c>
      <c r="I77" s="8">
        <v>0.0</v>
      </c>
      <c r="J77" s="8">
        <v>0.0</v>
      </c>
      <c r="K77" s="8" t="s">
        <v>1887</v>
      </c>
      <c r="L77" s="8" t="s">
        <v>1888</v>
      </c>
      <c r="M77" s="8" t="s">
        <v>12</v>
      </c>
    </row>
    <row r="78" ht="13.5" customHeight="1">
      <c r="A78" s="8" t="s">
        <v>1889</v>
      </c>
      <c r="B78" s="8">
        <v>544.0</v>
      </c>
      <c r="C78" s="8">
        <v>100.0</v>
      </c>
      <c r="D78" s="8">
        <v>100.0</v>
      </c>
      <c r="E78" s="8">
        <v>19.0</v>
      </c>
      <c r="F78" s="8">
        <v>95.3</v>
      </c>
      <c r="G78" s="8">
        <v>112.8</v>
      </c>
      <c r="H78" s="8">
        <v>92.5</v>
      </c>
      <c r="I78" s="8">
        <v>103.2</v>
      </c>
      <c r="J78" s="8">
        <v>0.0</v>
      </c>
      <c r="K78" s="8" t="s">
        <v>1890</v>
      </c>
      <c r="L78" s="8" t="s">
        <v>1891</v>
      </c>
      <c r="M78" s="8" t="s">
        <v>12</v>
      </c>
    </row>
    <row r="79" ht="13.5" customHeight="1">
      <c r="A79" s="8" t="s">
        <v>1892</v>
      </c>
      <c r="B79" s="8">
        <v>134.0</v>
      </c>
      <c r="C79" s="8">
        <v>100.0</v>
      </c>
      <c r="D79" s="8">
        <v>100.0</v>
      </c>
      <c r="E79" s="8">
        <v>0.0</v>
      </c>
      <c r="F79" s="8">
        <v>0.0</v>
      </c>
      <c r="G79" s="8">
        <v>0.0</v>
      </c>
      <c r="H79" s="8">
        <v>0.0</v>
      </c>
      <c r="I79" s="8">
        <v>0.0</v>
      </c>
      <c r="J79" s="8">
        <v>0.0</v>
      </c>
      <c r="K79" s="8" t="s">
        <v>1893</v>
      </c>
      <c r="L79" s="8" t="s">
        <v>1894</v>
      </c>
      <c r="M79" s="8" t="s">
        <v>12</v>
      </c>
    </row>
    <row r="80" ht="13.5" customHeight="1">
      <c r="A80" s="8" t="s">
        <v>1895</v>
      </c>
      <c r="B80" s="8">
        <v>128.0</v>
      </c>
      <c r="C80" s="8">
        <v>100.0</v>
      </c>
      <c r="D80" s="8">
        <v>100.0</v>
      </c>
      <c r="E80" s="8">
        <v>0.0</v>
      </c>
      <c r="F80" s="8">
        <v>0.0</v>
      </c>
      <c r="G80" s="8">
        <v>0.0</v>
      </c>
      <c r="H80" s="8">
        <v>0.0</v>
      </c>
      <c r="I80" s="8">
        <v>0.0</v>
      </c>
      <c r="J80" s="8">
        <v>0.0</v>
      </c>
      <c r="K80" s="8" t="s">
        <v>1896</v>
      </c>
      <c r="L80" s="8" t="s">
        <v>1897</v>
      </c>
      <c r="M80" s="8" t="s">
        <v>12</v>
      </c>
    </row>
    <row r="81" ht="13.5" customHeight="1">
      <c r="A81" s="8" t="s">
        <v>1898</v>
      </c>
      <c r="B81" s="8">
        <v>149.0</v>
      </c>
      <c r="C81" s="8">
        <v>100.0</v>
      </c>
      <c r="D81" s="8">
        <v>100.0</v>
      </c>
      <c r="E81" s="8">
        <v>0.0</v>
      </c>
      <c r="F81" s="8">
        <v>0.0</v>
      </c>
      <c r="G81" s="8">
        <v>0.0</v>
      </c>
      <c r="H81" s="8">
        <v>0.0</v>
      </c>
      <c r="I81" s="8">
        <v>0.0</v>
      </c>
      <c r="J81" s="8">
        <v>0.0</v>
      </c>
      <c r="K81" s="8" t="s">
        <v>1899</v>
      </c>
      <c r="L81" s="8" t="s">
        <v>1900</v>
      </c>
      <c r="M81" s="8" t="s">
        <v>12</v>
      </c>
    </row>
    <row r="82" ht="13.5" customHeight="1">
      <c r="A82" s="8" t="s">
        <v>1901</v>
      </c>
      <c r="B82" s="8">
        <v>560.0</v>
      </c>
      <c r="C82" s="8">
        <v>100.0</v>
      </c>
      <c r="D82" s="8">
        <v>100.0</v>
      </c>
      <c r="E82" s="8">
        <v>19.0</v>
      </c>
      <c r="F82" s="8">
        <v>131.8</v>
      </c>
      <c r="G82" s="8">
        <v>153.1</v>
      </c>
      <c r="H82" s="8">
        <v>124.8</v>
      </c>
      <c r="I82" s="8">
        <v>140.6</v>
      </c>
      <c r="J82" s="8">
        <v>0.0</v>
      </c>
      <c r="K82" s="8" t="s">
        <v>1902</v>
      </c>
      <c r="L82" s="8" t="s">
        <v>1903</v>
      </c>
      <c r="M82" s="8" t="s">
        <v>12</v>
      </c>
    </row>
    <row r="83" ht="13.5" customHeight="1">
      <c r="A83" s="8" t="s">
        <v>1904</v>
      </c>
      <c r="B83" s="8">
        <v>30.0</v>
      </c>
      <c r="C83" s="8">
        <v>100.0</v>
      </c>
      <c r="D83" s="8">
        <v>99.89</v>
      </c>
      <c r="E83" s="8">
        <v>16.0</v>
      </c>
      <c r="F83" s="8">
        <v>66.8</v>
      </c>
      <c r="G83" s="8">
        <v>70.8</v>
      </c>
      <c r="H83" s="8">
        <v>65.2</v>
      </c>
      <c r="I83" s="8">
        <v>69.7</v>
      </c>
      <c r="J83" s="8">
        <v>0.0</v>
      </c>
      <c r="K83" s="8" t="s">
        <v>1905</v>
      </c>
      <c r="L83" s="8" t="s">
        <v>1906</v>
      </c>
      <c r="M83" s="8" t="s">
        <v>1907</v>
      </c>
    </row>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1908</v>
      </c>
      <c r="B3" s="1" t="s">
        <v>1909</v>
      </c>
      <c r="C3" s="1" t="s">
        <v>1910</v>
      </c>
      <c r="D3" s="1" t="s">
        <v>1911</v>
      </c>
      <c r="E3" s="1" t="s">
        <v>1912</v>
      </c>
      <c r="F3" s="1" t="s">
        <v>1913</v>
      </c>
      <c r="G3" s="1" t="s">
        <v>1914</v>
      </c>
      <c r="H3" s="1" t="s">
        <v>1915</v>
      </c>
      <c r="I3" s="1" t="s">
        <v>1916</v>
      </c>
      <c r="J3" s="1" t="s">
        <v>1917</v>
      </c>
      <c r="K3" s="1" t="s">
        <v>1918</v>
      </c>
    </row>
    <row r="4" ht="13.5" customHeight="1">
      <c r="A4" s="2" t="s">
        <v>1919</v>
      </c>
      <c r="B4" s="2">
        <f>SUM(B8:B48)</f>
        <v>8709</v>
      </c>
      <c r="C4" s="3">
        <f>SUMPRODUCT(B8:B48,C8:C48)/SUM(B8:B48)</f>
        <v>99.78184637</v>
      </c>
      <c r="D4" s="3">
        <f>SUMPRODUCT(B8:B48,D8:D48)/SUM(B8:B48)</f>
        <v>99.64572282</v>
      </c>
      <c r="E4" s="3">
        <f>SUMPRODUCT(B8:B48,E8:E48)/SUM(B8:B48)</f>
        <v>12.43610059</v>
      </c>
      <c r="F4" s="3">
        <f>SUMPRODUCT(B8:B48,F8:F48)/SUM(B8:B48)</f>
        <v>203.8610748</v>
      </c>
      <c r="G4" s="3">
        <f>SUMPRODUCT(B8:B48,G8:G48)/SUM(B8:B48)</f>
        <v>229.5773223</v>
      </c>
      <c r="H4" s="3">
        <f>SUMPRODUCT(B8:B48,H8:H48)/SUM(B8:B48)</f>
        <v>193.7550235</v>
      </c>
      <c r="I4" s="3">
        <f>SUMPRODUCT(B8:B48,I8:I48)/SUM(B8:B48)</f>
        <v>213.0703755</v>
      </c>
      <c r="J4" s="2">
        <f>SUMIFS(B8:B48,K8:K48,"=Fibre")</f>
        <v>8544</v>
      </c>
      <c r="K4" s="2">
        <f>SUMIFS(B8:B48,K8:K48,"=Fibrage en cours")</f>
        <v>0</v>
      </c>
    </row>
    <row r="5" ht="13.5" customHeight="1">
      <c r="A5" s="4" t="s">
        <v>12</v>
      </c>
      <c r="B5" s="4" t="s">
        <v>12</v>
      </c>
      <c r="C5" s="4" t="s">
        <v>12</v>
      </c>
      <c r="D5" s="4" t="s">
        <v>12</v>
      </c>
      <c r="E5" s="4" t="s">
        <v>12</v>
      </c>
      <c r="F5" s="4" t="s">
        <v>12</v>
      </c>
      <c r="G5" s="4" t="s">
        <v>12</v>
      </c>
      <c r="H5" s="4" t="s">
        <v>12</v>
      </c>
      <c r="I5" s="4" t="s">
        <v>12</v>
      </c>
      <c r="J5" s="5">
        <f>J4/B4</f>
        <v>0.981054082</v>
      </c>
      <c r="K5" s="5">
        <f>K4/B4</f>
        <v>0</v>
      </c>
    </row>
    <row r="6" ht="13.5" customHeight="1"/>
    <row r="7" ht="13.5" customHeight="1">
      <c r="A7" s="1" t="s">
        <v>1920</v>
      </c>
      <c r="B7" s="1" t="s">
        <v>1921</v>
      </c>
      <c r="C7" s="1" t="s">
        <v>1922</v>
      </c>
      <c r="D7" s="1" t="s">
        <v>1923</v>
      </c>
      <c r="E7" s="1" t="s">
        <v>1924</v>
      </c>
      <c r="F7" s="1" t="s">
        <v>1925</v>
      </c>
      <c r="G7" s="1" t="s">
        <v>1926</v>
      </c>
      <c r="H7" s="1" t="s">
        <v>1927</v>
      </c>
      <c r="I7" s="1" t="s">
        <v>1928</v>
      </c>
      <c r="J7" s="1" t="s">
        <v>1929</v>
      </c>
      <c r="K7" s="1" t="s">
        <v>1930</v>
      </c>
      <c r="L7" s="6" t="s">
        <v>24</v>
      </c>
      <c r="M7" s="7" t="s">
        <v>1931</v>
      </c>
    </row>
    <row r="8" ht="13.5" customHeight="1">
      <c r="A8" s="8" t="s">
        <v>1932</v>
      </c>
      <c r="B8" s="8">
        <v>100.0</v>
      </c>
      <c r="C8" s="8">
        <v>100.0</v>
      </c>
      <c r="D8" s="8">
        <v>100.0</v>
      </c>
      <c r="E8" s="8">
        <v>35.0</v>
      </c>
      <c r="F8" s="8">
        <v>67.8</v>
      </c>
      <c r="G8" s="8">
        <v>82.1</v>
      </c>
      <c r="H8" s="8">
        <v>60.1</v>
      </c>
      <c r="I8" s="8">
        <v>72.8</v>
      </c>
      <c r="J8" s="8">
        <v>0.0</v>
      </c>
      <c r="K8" s="8" t="s">
        <v>1933</v>
      </c>
      <c r="L8" s="9" t="s">
        <v>1934</v>
      </c>
      <c r="M8" s="8" t="s">
        <v>12</v>
      </c>
    </row>
    <row r="9" ht="13.5" customHeight="1">
      <c r="A9" s="8" t="s">
        <v>1935</v>
      </c>
      <c r="B9" s="8">
        <v>165.0</v>
      </c>
      <c r="C9" s="8">
        <v>100.0</v>
      </c>
      <c r="D9" s="8">
        <v>99.86</v>
      </c>
      <c r="E9" s="8">
        <v>12.0</v>
      </c>
      <c r="F9" s="8">
        <v>98.6</v>
      </c>
      <c r="G9" s="8">
        <v>144.0</v>
      </c>
      <c r="H9" s="8">
        <v>95.1</v>
      </c>
      <c r="I9" s="8">
        <v>132.9</v>
      </c>
      <c r="J9" s="8">
        <v>0.0</v>
      </c>
      <c r="K9" s="8" t="s">
        <v>1936</v>
      </c>
      <c r="L9" s="8" t="s">
        <v>1937</v>
      </c>
      <c r="M9" s="8" t="s">
        <v>1938</v>
      </c>
    </row>
    <row r="10" ht="13.5" customHeight="1">
      <c r="A10" s="8" t="s">
        <v>1939</v>
      </c>
      <c r="B10" s="8">
        <v>165.0</v>
      </c>
      <c r="C10" s="8">
        <v>100.0</v>
      </c>
      <c r="D10" s="8">
        <v>99.96</v>
      </c>
      <c r="E10" s="8">
        <v>0.0</v>
      </c>
      <c r="F10" s="8">
        <v>0.0</v>
      </c>
      <c r="G10" s="8">
        <v>0.0</v>
      </c>
      <c r="H10" s="8">
        <v>0.0</v>
      </c>
      <c r="I10" s="8">
        <v>0.0</v>
      </c>
      <c r="J10" s="8">
        <v>0.0</v>
      </c>
      <c r="K10" s="8" t="s">
        <v>1940</v>
      </c>
      <c r="L10" s="8" t="s">
        <v>1941</v>
      </c>
      <c r="M10" s="8" t="s">
        <v>1942</v>
      </c>
    </row>
    <row r="11" ht="13.5" customHeight="1">
      <c r="A11" s="8" t="s">
        <v>1943</v>
      </c>
      <c r="B11" s="8">
        <v>40.0</v>
      </c>
      <c r="C11" s="8">
        <v>100.0</v>
      </c>
      <c r="D11" s="8">
        <v>100.0</v>
      </c>
      <c r="E11" s="8">
        <v>8.0</v>
      </c>
      <c r="F11" s="8">
        <v>53.2</v>
      </c>
      <c r="G11" s="8">
        <v>58.9</v>
      </c>
      <c r="H11" s="8">
        <v>48.6</v>
      </c>
      <c r="I11" s="8">
        <v>56.1</v>
      </c>
      <c r="J11" s="8">
        <v>0.0</v>
      </c>
      <c r="K11" s="8" t="s">
        <v>1944</v>
      </c>
      <c r="L11" s="8" t="s">
        <v>1945</v>
      </c>
      <c r="M11" s="8" t="s">
        <v>12</v>
      </c>
    </row>
    <row r="12" ht="13.5" customHeight="1">
      <c r="A12" s="8" t="s">
        <v>1946</v>
      </c>
      <c r="B12" s="8">
        <v>552.0</v>
      </c>
      <c r="C12" s="8">
        <v>100.0</v>
      </c>
      <c r="D12" s="8">
        <v>100.0</v>
      </c>
      <c r="E12" s="8">
        <v>5.0</v>
      </c>
      <c r="F12" s="8">
        <v>376.4</v>
      </c>
      <c r="G12" s="8">
        <v>407.0</v>
      </c>
      <c r="H12" s="8">
        <v>366.3</v>
      </c>
      <c r="I12" s="8">
        <v>385.2</v>
      </c>
      <c r="J12" s="8">
        <v>0.0</v>
      </c>
      <c r="K12" s="8" t="s">
        <v>1947</v>
      </c>
      <c r="L12" s="8" t="s">
        <v>1948</v>
      </c>
      <c r="M12" s="8" t="s">
        <v>12</v>
      </c>
    </row>
    <row r="13" ht="13.5" customHeight="1">
      <c r="A13" s="8" t="s">
        <v>1949</v>
      </c>
      <c r="B13" s="8">
        <v>122.0</v>
      </c>
      <c r="C13" s="8">
        <v>100.0</v>
      </c>
      <c r="D13" s="8">
        <v>100.0</v>
      </c>
      <c r="E13" s="8">
        <v>6.0</v>
      </c>
      <c r="F13" s="8">
        <v>109.8</v>
      </c>
      <c r="G13" s="8">
        <v>109.8</v>
      </c>
      <c r="H13" s="8">
        <v>109.8</v>
      </c>
      <c r="I13" s="8">
        <v>109.8</v>
      </c>
      <c r="J13" s="8">
        <v>0.0</v>
      </c>
      <c r="K13" s="8" t="s">
        <v>1950</v>
      </c>
      <c r="L13" s="8" t="s">
        <v>1951</v>
      </c>
      <c r="M13" s="8" t="s">
        <v>12</v>
      </c>
    </row>
    <row r="14" ht="13.5" customHeight="1">
      <c r="A14" s="8" t="s">
        <v>1952</v>
      </c>
      <c r="B14" s="8">
        <v>271.0</v>
      </c>
      <c r="C14" s="8">
        <v>100.0</v>
      </c>
      <c r="D14" s="8">
        <v>100.0</v>
      </c>
      <c r="E14" s="8">
        <v>13.0</v>
      </c>
      <c r="F14" s="8">
        <v>113.5</v>
      </c>
      <c r="G14" s="8">
        <v>162.6</v>
      </c>
      <c r="H14" s="8">
        <v>91.4</v>
      </c>
      <c r="I14" s="8">
        <v>126.6</v>
      </c>
      <c r="J14" s="8">
        <v>0.0</v>
      </c>
      <c r="K14" s="8" t="s">
        <v>1953</v>
      </c>
      <c r="L14" s="8" t="s">
        <v>1954</v>
      </c>
      <c r="M14" s="8" t="s">
        <v>12</v>
      </c>
    </row>
    <row r="15" ht="13.5" customHeight="1">
      <c r="A15" s="8" t="s">
        <v>1955</v>
      </c>
      <c r="B15" s="8">
        <v>250.0</v>
      </c>
      <c r="C15" s="8">
        <v>100.0</v>
      </c>
      <c r="D15" s="8">
        <v>100.0</v>
      </c>
      <c r="E15" s="8">
        <v>13.0</v>
      </c>
      <c r="F15" s="8">
        <v>193.5</v>
      </c>
      <c r="G15" s="8">
        <v>193.5</v>
      </c>
      <c r="H15" s="8">
        <v>193.5</v>
      </c>
      <c r="I15" s="8">
        <v>193.5</v>
      </c>
      <c r="J15" s="8">
        <v>0.0</v>
      </c>
      <c r="K15" s="8" t="s">
        <v>1956</v>
      </c>
      <c r="L15" s="8" t="s">
        <v>1957</v>
      </c>
      <c r="M15" s="8" t="s">
        <v>12</v>
      </c>
    </row>
    <row r="16" ht="13.5" customHeight="1">
      <c r="A16" s="8" t="s">
        <v>1958</v>
      </c>
      <c r="B16" s="8">
        <v>341.0</v>
      </c>
      <c r="C16" s="8">
        <v>100.0</v>
      </c>
      <c r="D16" s="8">
        <v>100.0</v>
      </c>
      <c r="E16" s="8">
        <v>5.0</v>
      </c>
      <c r="F16" s="8">
        <v>196.5</v>
      </c>
      <c r="G16" s="8">
        <v>220.5</v>
      </c>
      <c r="H16" s="8">
        <v>185.2</v>
      </c>
      <c r="I16" s="8">
        <v>202.7</v>
      </c>
      <c r="J16" s="8">
        <v>0.0</v>
      </c>
      <c r="K16" s="8" t="s">
        <v>1959</v>
      </c>
      <c r="L16" s="8" t="s">
        <v>1960</v>
      </c>
      <c r="M16" s="8" t="s">
        <v>12</v>
      </c>
    </row>
    <row r="17" ht="13.5" customHeight="1">
      <c r="A17" s="8" t="s">
        <v>1961</v>
      </c>
      <c r="B17" s="8">
        <v>624.0</v>
      </c>
      <c r="C17" s="8">
        <v>97.65</v>
      </c>
      <c r="D17" s="8">
        <v>97.65</v>
      </c>
      <c r="E17" s="8">
        <v>13.0</v>
      </c>
      <c r="F17" s="8">
        <v>346.6</v>
      </c>
      <c r="G17" s="8">
        <v>382.9</v>
      </c>
      <c r="H17" s="8">
        <v>325.9</v>
      </c>
      <c r="I17" s="8">
        <v>357.5</v>
      </c>
      <c r="J17" s="8">
        <v>1.0</v>
      </c>
      <c r="K17" s="8" t="s">
        <v>1962</v>
      </c>
      <c r="L17" s="8" t="s">
        <v>1963</v>
      </c>
      <c r="M17" s="8" t="s">
        <v>1964</v>
      </c>
    </row>
    <row r="18" ht="13.5" customHeight="1">
      <c r="A18" s="8" t="s">
        <v>1965</v>
      </c>
      <c r="B18" s="8">
        <v>267.0</v>
      </c>
      <c r="C18" s="8">
        <v>100.0</v>
      </c>
      <c r="D18" s="8">
        <v>100.0</v>
      </c>
      <c r="E18" s="8">
        <v>45.0</v>
      </c>
      <c r="F18" s="8">
        <v>181.2</v>
      </c>
      <c r="G18" s="8">
        <v>195.6</v>
      </c>
      <c r="H18" s="8">
        <v>172.7</v>
      </c>
      <c r="I18" s="8">
        <v>189.2</v>
      </c>
      <c r="J18" s="8">
        <v>0.0</v>
      </c>
      <c r="K18" s="8" t="s">
        <v>1966</v>
      </c>
      <c r="L18" s="8" t="s">
        <v>1967</v>
      </c>
      <c r="M18" s="8" t="s">
        <v>12</v>
      </c>
    </row>
    <row r="19" ht="13.5" customHeight="1">
      <c r="A19" s="8" t="s">
        <v>1968</v>
      </c>
      <c r="B19" s="8">
        <v>469.0</v>
      </c>
      <c r="C19" s="8">
        <v>99.66</v>
      </c>
      <c r="D19" s="8">
        <v>99.66</v>
      </c>
      <c r="E19" s="8">
        <v>13.0</v>
      </c>
      <c r="F19" s="8">
        <v>215.7</v>
      </c>
      <c r="G19" s="8">
        <v>266.8</v>
      </c>
      <c r="H19" s="8">
        <v>208.0</v>
      </c>
      <c r="I19" s="8">
        <v>230.5</v>
      </c>
      <c r="J19" s="8">
        <v>0.0</v>
      </c>
      <c r="K19" s="8" t="s">
        <v>1969</v>
      </c>
      <c r="L19" s="8" t="s">
        <v>1970</v>
      </c>
      <c r="M19" s="8" t="s">
        <v>1971</v>
      </c>
    </row>
    <row r="20" ht="13.5" customHeight="1">
      <c r="A20" s="8" t="s">
        <v>1972</v>
      </c>
      <c r="B20" s="8">
        <v>305.0</v>
      </c>
      <c r="C20" s="8">
        <v>100.0</v>
      </c>
      <c r="D20" s="8">
        <v>100.0</v>
      </c>
      <c r="E20" s="8">
        <v>8.0</v>
      </c>
      <c r="F20" s="8">
        <v>228.6</v>
      </c>
      <c r="G20" s="8">
        <v>228.5</v>
      </c>
      <c r="H20" s="8">
        <v>228.6</v>
      </c>
      <c r="I20" s="8">
        <v>228.6</v>
      </c>
      <c r="J20" s="8">
        <v>0.0</v>
      </c>
      <c r="K20" s="8" t="s">
        <v>1973</v>
      </c>
      <c r="L20" s="8" t="s">
        <v>1974</v>
      </c>
      <c r="M20" s="8" t="s">
        <v>12</v>
      </c>
    </row>
    <row r="21" ht="13.5" customHeight="1">
      <c r="A21" s="8" t="s">
        <v>1975</v>
      </c>
      <c r="B21" s="8">
        <v>275.0</v>
      </c>
      <c r="C21" s="8">
        <v>99.66</v>
      </c>
      <c r="D21" s="8">
        <v>99.66</v>
      </c>
      <c r="E21" s="8">
        <v>12.0</v>
      </c>
      <c r="F21" s="8">
        <v>208.6</v>
      </c>
      <c r="G21" s="8">
        <v>208.7</v>
      </c>
      <c r="H21" s="8">
        <v>208.7</v>
      </c>
      <c r="I21" s="8">
        <v>208.8</v>
      </c>
      <c r="J21" s="8">
        <v>0.0</v>
      </c>
      <c r="K21" s="8" t="s">
        <v>1976</v>
      </c>
      <c r="L21" s="8" t="s">
        <v>1977</v>
      </c>
      <c r="M21" s="8" t="s">
        <v>1971</v>
      </c>
    </row>
    <row r="22" ht="13.5" customHeight="1">
      <c r="A22" s="8" t="s">
        <v>1978</v>
      </c>
      <c r="B22" s="8">
        <v>716.0</v>
      </c>
      <c r="C22" s="8">
        <v>100.0</v>
      </c>
      <c r="D22" s="8">
        <v>100.0</v>
      </c>
      <c r="E22" s="8">
        <v>4.0</v>
      </c>
      <c r="F22" s="8">
        <v>415.5</v>
      </c>
      <c r="G22" s="8">
        <v>444.7</v>
      </c>
      <c r="H22" s="8">
        <v>409.5</v>
      </c>
      <c r="I22" s="8">
        <v>426.0</v>
      </c>
      <c r="J22" s="8">
        <v>0.0</v>
      </c>
      <c r="K22" s="8" t="s">
        <v>1979</v>
      </c>
      <c r="L22" s="8" t="s">
        <v>1980</v>
      </c>
      <c r="M22" s="8" t="s">
        <v>12</v>
      </c>
    </row>
    <row r="23" ht="13.5" customHeight="1">
      <c r="A23" s="8" t="s">
        <v>1981</v>
      </c>
      <c r="B23" s="8">
        <v>82.0</v>
      </c>
      <c r="C23" s="8">
        <v>100.0</v>
      </c>
      <c r="D23" s="8">
        <v>100.0</v>
      </c>
      <c r="E23" s="8">
        <v>7.0</v>
      </c>
      <c r="F23" s="8">
        <v>74.2</v>
      </c>
      <c r="G23" s="8">
        <v>83.9</v>
      </c>
      <c r="H23" s="8">
        <v>71.1</v>
      </c>
      <c r="I23" s="8">
        <v>78.1</v>
      </c>
      <c r="J23" s="8">
        <v>0.0</v>
      </c>
      <c r="K23" s="8" t="s">
        <v>1982</v>
      </c>
      <c r="L23" s="8" t="s">
        <v>1983</v>
      </c>
      <c r="M23" s="8" t="s">
        <v>12</v>
      </c>
    </row>
    <row r="24" ht="13.5" customHeight="1">
      <c r="A24" s="8" t="s">
        <v>1984</v>
      </c>
      <c r="B24" s="8">
        <v>113.0</v>
      </c>
      <c r="C24" s="8">
        <v>100.0</v>
      </c>
      <c r="D24" s="8">
        <v>100.0</v>
      </c>
      <c r="E24" s="8">
        <v>7.0</v>
      </c>
      <c r="F24" s="8">
        <v>154.0</v>
      </c>
      <c r="G24" s="8">
        <v>164.1</v>
      </c>
      <c r="H24" s="8">
        <v>143.6</v>
      </c>
      <c r="I24" s="8">
        <v>157.6</v>
      </c>
      <c r="J24" s="8">
        <v>0.0</v>
      </c>
      <c r="K24" s="8" t="s">
        <v>1985</v>
      </c>
      <c r="L24" s="8" t="s">
        <v>1986</v>
      </c>
      <c r="M24" s="8" t="s">
        <v>12</v>
      </c>
    </row>
    <row r="25" ht="13.5" customHeight="1">
      <c r="A25" s="8" t="s">
        <v>1987</v>
      </c>
      <c r="B25" s="8">
        <v>120.0</v>
      </c>
      <c r="C25" s="8">
        <v>100.0</v>
      </c>
      <c r="D25" s="8">
        <v>92.63</v>
      </c>
      <c r="E25" s="8">
        <v>11.0</v>
      </c>
      <c r="F25" s="8">
        <v>96.3</v>
      </c>
      <c r="G25" s="8">
        <v>106.1</v>
      </c>
      <c r="H25" s="8">
        <v>92.1</v>
      </c>
      <c r="I25" s="8">
        <v>100.6</v>
      </c>
      <c r="J25" s="8">
        <v>1.0</v>
      </c>
      <c r="K25" s="8" t="s">
        <v>1988</v>
      </c>
      <c r="L25" s="8" t="s">
        <v>1989</v>
      </c>
      <c r="M25" s="8" t="s">
        <v>1990</v>
      </c>
    </row>
    <row r="26" ht="13.5" customHeight="1">
      <c r="A26" s="8" t="s">
        <v>1991</v>
      </c>
      <c r="B26" s="8">
        <v>30.0</v>
      </c>
      <c r="C26" s="8">
        <v>100.0</v>
      </c>
      <c r="D26" s="8">
        <v>100.0</v>
      </c>
      <c r="E26" s="8">
        <v>10.0</v>
      </c>
      <c r="F26" s="8">
        <v>54.2</v>
      </c>
      <c r="G26" s="8">
        <v>58.2</v>
      </c>
      <c r="H26" s="8">
        <v>53.9</v>
      </c>
      <c r="I26" s="8">
        <v>57.1</v>
      </c>
      <c r="J26" s="8">
        <v>0.0</v>
      </c>
      <c r="K26" s="8" t="s">
        <v>1992</v>
      </c>
      <c r="L26" s="8" t="s">
        <v>1993</v>
      </c>
      <c r="M26" s="8" t="s">
        <v>12</v>
      </c>
    </row>
    <row r="27" ht="13.5" customHeight="1">
      <c r="A27" s="8" t="s">
        <v>1994</v>
      </c>
      <c r="B27" s="8">
        <v>214.0</v>
      </c>
      <c r="C27" s="8">
        <v>100.0</v>
      </c>
      <c r="D27" s="8">
        <v>100.0</v>
      </c>
      <c r="E27" s="8">
        <v>13.0</v>
      </c>
      <c r="F27" s="8">
        <v>137.1</v>
      </c>
      <c r="G27" s="8">
        <v>154.3</v>
      </c>
      <c r="H27" s="8">
        <v>131.9</v>
      </c>
      <c r="I27" s="8">
        <v>147.7</v>
      </c>
      <c r="J27" s="8">
        <v>0.0</v>
      </c>
      <c r="K27" s="8" t="s">
        <v>1995</v>
      </c>
      <c r="L27" s="8" t="s">
        <v>1996</v>
      </c>
      <c r="M27" s="8" t="s">
        <v>12</v>
      </c>
    </row>
    <row r="28" ht="13.5" customHeight="1">
      <c r="A28" s="8" t="s">
        <v>1997</v>
      </c>
      <c r="B28" s="8">
        <v>298.0</v>
      </c>
      <c r="C28" s="8">
        <v>100.0</v>
      </c>
      <c r="D28" s="8">
        <v>100.0</v>
      </c>
      <c r="E28" s="8">
        <v>21.0</v>
      </c>
      <c r="F28" s="8">
        <v>128.2</v>
      </c>
      <c r="G28" s="8">
        <v>180.9</v>
      </c>
      <c r="H28" s="8">
        <v>77.4</v>
      </c>
      <c r="I28" s="8">
        <v>149.4</v>
      </c>
      <c r="J28" s="8">
        <v>0.0</v>
      </c>
      <c r="K28" s="8" t="s">
        <v>1998</v>
      </c>
      <c r="L28" s="8" t="s">
        <v>1999</v>
      </c>
      <c r="M28" s="8" t="s">
        <v>12</v>
      </c>
    </row>
    <row r="29" ht="13.5" customHeight="1">
      <c r="A29" s="8" t="s">
        <v>2000</v>
      </c>
      <c r="B29" s="8">
        <v>205.0</v>
      </c>
      <c r="C29" s="8">
        <v>100.0</v>
      </c>
      <c r="D29" s="8">
        <v>100.0</v>
      </c>
      <c r="E29" s="8">
        <v>3.0</v>
      </c>
      <c r="F29" s="8">
        <v>577.4</v>
      </c>
      <c r="G29" s="8">
        <v>598.2</v>
      </c>
      <c r="H29" s="8">
        <v>569.5</v>
      </c>
      <c r="I29" s="8">
        <v>585.6</v>
      </c>
      <c r="J29" s="8">
        <v>0.0</v>
      </c>
      <c r="K29" s="8" t="s">
        <v>2001</v>
      </c>
      <c r="L29" s="8" t="s">
        <v>2002</v>
      </c>
      <c r="M29" s="8" t="s">
        <v>12</v>
      </c>
    </row>
    <row r="30" ht="13.5" customHeight="1">
      <c r="A30" s="8" t="s">
        <v>2003</v>
      </c>
      <c r="B30" s="8">
        <v>157.0</v>
      </c>
      <c r="C30" s="8">
        <v>100.0</v>
      </c>
      <c r="D30" s="8">
        <v>100.0</v>
      </c>
      <c r="E30" s="8">
        <v>10.0</v>
      </c>
      <c r="F30" s="8">
        <v>126.4</v>
      </c>
      <c r="G30" s="8">
        <v>147.3</v>
      </c>
      <c r="H30" s="8">
        <v>123.2</v>
      </c>
      <c r="I30" s="8">
        <v>134.3</v>
      </c>
      <c r="J30" s="8">
        <v>0.0</v>
      </c>
      <c r="K30" s="8" t="s">
        <v>2004</v>
      </c>
      <c r="L30" s="8" t="s">
        <v>2005</v>
      </c>
      <c r="M30" s="8" t="s">
        <v>12</v>
      </c>
    </row>
    <row r="31" ht="13.5" customHeight="1">
      <c r="A31" s="8" t="s">
        <v>2006</v>
      </c>
      <c r="B31" s="8">
        <v>158.0</v>
      </c>
      <c r="C31" s="8">
        <v>100.0</v>
      </c>
      <c r="D31" s="8">
        <v>100.0</v>
      </c>
      <c r="E31" s="8">
        <v>7.0</v>
      </c>
      <c r="F31" s="8">
        <v>232.3</v>
      </c>
      <c r="G31" s="8">
        <v>244.7</v>
      </c>
      <c r="H31" s="8">
        <v>225.8</v>
      </c>
      <c r="I31" s="8">
        <v>237.5</v>
      </c>
      <c r="J31" s="8">
        <v>0.0</v>
      </c>
      <c r="K31" s="8" t="s">
        <v>2007</v>
      </c>
      <c r="L31" s="8" t="s">
        <v>2008</v>
      </c>
      <c r="M31" s="8" t="s">
        <v>12</v>
      </c>
    </row>
    <row r="32" ht="13.5" customHeight="1">
      <c r="A32" s="8" t="s">
        <v>2009</v>
      </c>
      <c r="B32" s="8">
        <v>57.0</v>
      </c>
      <c r="C32" s="8">
        <v>100.0</v>
      </c>
      <c r="D32" s="8">
        <v>100.0</v>
      </c>
      <c r="E32" s="8">
        <v>5.0</v>
      </c>
      <c r="F32" s="8">
        <v>60.9</v>
      </c>
      <c r="G32" s="8">
        <v>67.8</v>
      </c>
      <c r="H32" s="8">
        <v>59.6</v>
      </c>
      <c r="I32" s="8">
        <v>64.6</v>
      </c>
      <c r="J32" s="8">
        <v>0.0</v>
      </c>
      <c r="K32" s="8" t="s">
        <v>2010</v>
      </c>
      <c r="L32" s="8" t="s">
        <v>2011</v>
      </c>
      <c r="M32" s="8" t="s">
        <v>12</v>
      </c>
    </row>
    <row r="33" ht="13.5" customHeight="1">
      <c r="A33" s="8" t="s">
        <v>2012</v>
      </c>
      <c r="B33" s="8">
        <v>167.0</v>
      </c>
      <c r="C33" s="8">
        <v>100.0</v>
      </c>
      <c r="D33" s="8">
        <v>100.0</v>
      </c>
      <c r="E33" s="8">
        <v>17.0</v>
      </c>
      <c r="F33" s="8">
        <v>90.1</v>
      </c>
      <c r="G33" s="8">
        <v>118.5</v>
      </c>
      <c r="H33" s="8">
        <v>77.3</v>
      </c>
      <c r="I33" s="8">
        <v>100.6</v>
      </c>
      <c r="J33" s="8">
        <v>0.0</v>
      </c>
      <c r="K33" s="8" t="s">
        <v>2013</v>
      </c>
      <c r="L33" s="8" t="s">
        <v>2014</v>
      </c>
      <c r="M33" s="8" t="s">
        <v>12</v>
      </c>
    </row>
    <row r="34" ht="13.5" customHeight="1">
      <c r="A34" s="8" t="s">
        <v>2015</v>
      </c>
      <c r="B34" s="8">
        <v>135.0</v>
      </c>
      <c r="C34" s="8">
        <v>100.0</v>
      </c>
      <c r="D34" s="8">
        <v>100.0</v>
      </c>
      <c r="E34" s="8">
        <v>10.0</v>
      </c>
      <c r="F34" s="8">
        <v>104.1</v>
      </c>
      <c r="G34" s="8">
        <v>121.4</v>
      </c>
      <c r="H34" s="8">
        <v>86.6</v>
      </c>
      <c r="I34" s="8">
        <v>108.2</v>
      </c>
      <c r="J34" s="8">
        <v>0.0</v>
      </c>
      <c r="K34" s="8" t="s">
        <v>2016</v>
      </c>
      <c r="L34" s="8" t="s">
        <v>2017</v>
      </c>
      <c r="M34" s="8" t="s">
        <v>12</v>
      </c>
    </row>
    <row r="35" ht="13.5" customHeight="1">
      <c r="A35" s="8" t="s">
        <v>2018</v>
      </c>
      <c r="B35" s="8">
        <v>206.0</v>
      </c>
      <c r="C35" s="8">
        <v>100.0</v>
      </c>
      <c r="D35" s="8">
        <v>100.0</v>
      </c>
      <c r="E35" s="8">
        <v>13.0</v>
      </c>
      <c r="F35" s="8">
        <v>126.0</v>
      </c>
      <c r="G35" s="8">
        <v>152.6</v>
      </c>
      <c r="H35" s="8">
        <v>120.1</v>
      </c>
      <c r="I35" s="8">
        <v>135.7</v>
      </c>
      <c r="J35" s="8">
        <v>0.0</v>
      </c>
      <c r="K35" s="8" t="s">
        <v>2019</v>
      </c>
      <c r="L35" s="8" t="s">
        <v>2020</v>
      </c>
      <c r="M35" s="8" t="s">
        <v>12</v>
      </c>
    </row>
    <row r="36" ht="13.5" customHeight="1">
      <c r="A36" s="8" t="s">
        <v>2021</v>
      </c>
      <c r="B36" s="8">
        <v>76.0</v>
      </c>
      <c r="C36" s="8">
        <v>100.0</v>
      </c>
      <c r="D36" s="8">
        <v>100.0</v>
      </c>
      <c r="E36" s="8">
        <v>13.0</v>
      </c>
      <c r="F36" s="8">
        <v>65.7</v>
      </c>
      <c r="G36" s="8">
        <v>82.0</v>
      </c>
      <c r="H36" s="8">
        <v>57.4</v>
      </c>
      <c r="I36" s="8">
        <v>72.8</v>
      </c>
      <c r="J36" s="8">
        <v>0.0</v>
      </c>
      <c r="K36" s="8" t="s">
        <v>2022</v>
      </c>
      <c r="L36" s="8" t="s">
        <v>2023</v>
      </c>
      <c r="M36" s="8" t="s">
        <v>12</v>
      </c>
    </row>
    <row r="37" ht="13.5" customHeight="1">
      <c r="A37" s="8" t="s">
        <v>2024</v>
      </c>
      <c r="B37" s="8">
        <v>78.0</v>
      </c>
      <c r="C37" s="8">
        <v>100.0</v>
      </c>
      <c r="D37" s="8">
        <v>100.0</v>
      </c>
      <c r="E37" s="8">
        <v>48.0</v>
      </c>
      <c r="F37" s="8">
        <v>71.9</v>
      </c>
      <c r="G37" s="8">
        <v>82.1</v>
      </c>
      <c r="H37" s="8">
        <v>62.1</v>
      </c>
      <c r="I37" s="8">
        <v>76.2</v>
      </c>
      <c r="J37" s="8">
        <v>0.0</v>
      </c>
      <c r="K37" s="8" t="s">
        <v>2025</v>
      </c>
      <c r="L37" s="8" t="s">
        <v>2026</v>
      </c>
      <c r="M37" s="8" t="s">
        <v>12</v>
      </c>
    </row>
    <row r="38" ht="13.5" customHeight="1">
      <c r="A38" s="8" t="s">
        <v>2027</v>
      </c>
      <c r="B38" s="8">
        <v>150.0</v>
      </c>
      <c r="C38" s="8">
        <v>100.0</v>
      </c>
      <c r="D38" s="8">
        <v>100.0</v>
      </c>
      <c r="E38" s="8">
        <v>9.0</v>
      </c>
      <c r="F38" s="8">
        <v>90.3</v>
      </c>
      <c r="G38" s="8">
        <v>115.4</v>
      </c>
      <c r="H38" s="8">
        <v>83.4</v>
      </c>
      <c r="I38" s="8">
        <v>100.5</v>
      </c>
      <c r="J38" s="8">
        <v>0.0</v>
      </c>
      <c r="K38" s="8" t="s">
        <v>2028</v>
      </c>
      <c r="L38" s="8" t="s">
        <v>2029</v>
      </c>
      <c r="M38" s="8" t="s">
        <v>12</v>
      </c>
    </row>
    <row r="39" ht="13.5" customHeight="1">
      <c r="A39" s="8" t="s">
        <v>2030</v>
      </c>
      <c r="B39" s="8">
        <v>43.0</v>
      </c>
      <c r="C39" s="8">
        <v>100.0</v>
      </c>
      <c r="D39" s="8">
        <v>100.0</v>
      </c>
      <c r="E39" s="8">
        <v>7.0</v>
      </c>
      <c r="F39" s="8">
        <v>32.0</v>
      </c>
      <c r="G39" s="8">
        <v>36.3</v>
      </c>
      <c r="H39" s="8">
        <v>30.3</v>
      </c>
      <c r="I39" s="8">
        <v>33.9</v>
      </c>
      <c r="J39" s="8">
        <v>0.0</v>
      </c>
      <c r="K39" s="8" t="s">
        <v>2031</v>
      </c>
      <c r="L39" s="8" t="s">
        <v>2032</v>
      </c>
      <c r="M39" s="8" t="s">
        <v>12</v>
      </c>
    </row>
    <row r="40" ht="13.5" customHeight="1">
      <c r="A40" s="8" t="s">
        <v>2033</v>
      </c>
      <c r="B40" s="8">
        <v>151.0</v>
      </c>
      <c r="C40" s="8">
        <v>100.0</v>
      </c>
      <c r="D40" s="8">
        <v>100.0</v>
      </c>
      <c r="E40" s="8">
        <v>8.0</v>
      </c>
      <c r="F40" s="8">
        <v>127.8</v>
      </c>
      <c r="G40" s="8">
        <v>146.5</v>
      </c>
      <c r="H40" s="8">
        <v>123.5</v>
      </c>
      <c r="I40" s="8">
        <v>135.1</v>
      </c>
      <c r="J40" s="8">
        <v>0.0</v>
      </c>
      <c r="K40" s="8" t="s">
        <v>2034</v>
      </c>
      <c r="L40" s="8" t="s">
        <v>2035</v>
      </c>
      <c r="M40" s="8" t="s">
        <v>12</v>
      </c>
    </row>
    <row r="41" ht="13.5" customHeight="1">
      <c r="A41" s="8" t="s">
        <v>2036</v>
      </c>
      <c r="B41" s="8">
        <v>236.0</v>
      </c>
      <c r="C41" s="8">
        <v>99.66</v>
      </c>
      <c r="D41" s="8">
        <v>98.51</v>
      </c>
      <c r="E41" s="8">
        <v>51.0</v>
      </c>
      <c r="F41" s="8">
        <v>116.5</v>
      </c>
      <c r="G41" s="8">
        <v>152.3</v>
      </c>
      <c r="H41" s="8">
        <v>102.9</v>
      </c>
      <c r="I41" s="8">
        <v>129.4</v>
      </c>
      <c r="J41" s="8">
        <v>1.0</v>
      </c>
      <c r="K41" s="8" t="s">
        <v>2037</v>
      </c>
      <c r="L41" s="8" t="s">
        <v>2038</v>
      </c>
      <c r="M41" s="8" t="s">
        <v>2039</v>
      </c>
    </row>
    <row r="42" ht="13.5" customHeight="1">
      <c r="A42" s="8" t="s">
        <v>2040</v>
      </c>
      <c r="B42" s="8">
        <v>95.0</v>
      </c>
      <c r="C42" s="8">
        <v>100.0</v>
      </c>
      <c r="D42" s="8">
        <v>100.0</v>
      </c>
      <c r="E42" s="8">
        <v>10.0</v>
      </c>
      <c r="F42" s="8">
        <v>64.1</v>
      </c>
      <c r="G42" s="8">
        <v>79.0</v>
      </c>
      <c r="H42" s="8">
        <v>57.0</v>
      </c>
      <c r="I42" s="8">
        <v>70.7</v>
      </c>
      <c r="J42" s="8">
        <v>0.0</v>
      </c>
      <c r="K42" s="8" t="s">
        <v>2041</v>
      </c>
      <c r="L42" s="8" t="s">
        <v>2042</v>
      </c>
      <c r="M42" s="8" t="s">
        <v>12</v>
      </c>
    </row>
    <row r="43" ht="13.5" customHeight="1">
      <c r="A43" s="8" t="s">
        <v>2043</v>
      </c>
      <c r="B43" s="8">
        <v>190.0</v>
      </c>
      <c r="C43" s="8">
        <v>100.0</v>
      </c>
      <c r="D43" s="8">
        <v>100.0</v>
      </c>
      <c r="E43" s="8">
        <v>13.0</v>
      </c>
      <c r="F43" s="8">
        <v>137.2</v>
      </c>
      <c r="G43" s="8">
        <v>156.3</v>
      </c>
      <c r="H43" s="8">
        <v>130.8</v>
      </c>
      <c r="I43" s="8">
        <v>143.6</v>
      </c>
      <c r="J43" s="8">
        <v>0.0</v>
      </c>
      <c r="K43" s="8" t="s">
        <v>2044</v>
      </c>
      <c r="L43" s="8" t="s">
        <v>2045</v>
      </c>
      <c r="M43" s="8" t="s">
        <v>12</v>
      </c>
    </row>
    <row r="44" ht="13.5" customHeight="1">
      <c r="A44" s="8" t="s">
        <v>2046</v>
      </c>
      <c r="B44" s="8">
        <v>236.0</v>
      </c>
      <c r="C44" s="8">
        <v>100.0</v>
      </c>
      <c r="D44" s="8">
        <v>100.0</v>
      </c>
      <c r="E44" s="8">
        <v>10.0</v>
      </c>
      <c r="F44" s="8">
        <v>99.8</v>
      </c>
      <c r="G44" s="8">
        <v>144.9</v>
      </c>
      <c r="H44" s="8">
        <v>82.4</v>
      </c>
      <c r="I44" s="8">
        <v>115.1</v>
      </c>
      <c r="J44" s="8">
        <v>0.0</v>
      </c>
      <c r="K44" s="8" t="s">
        <v>2047</v>
      </c>
      <c r="L44" s="8" t="s">
        <v>2048</v>
      </c>
      <c r="M44" s="8" t="s">
        <v>12</v>
      </c>
    </row>
    <row r="45" ht="13.5" customHeight="1">
      <c r="A45" s="8" t="s">
        <v>2049</v>
      </c>
      <c r="B45" s="8">
        <v>136.0</v>
      </c>
      <c r="C45" s="8">
        <v>100.0</v>
      </c>
      <c r="D45" s="8">
        <v>100.0</v>
      </c>
      <c r="E45" s="8">
        <v>10.0</v>
      </c>
      <c r="F45" s="8">
        <v>131.5</v>
      </c>
      <c r="G45" s="8">
        <v>159.3</v>
      </c>
      <c r="H45" s="8">
        <v>122.9</v>
      </c>
      <c r="I45" s="8">
        <v>141.2</v>
      </c>
      <c r="J45" s="8">
        <v>0.0</v>
      </c>
      <c r="K45" s="8" t="s">
        <v>2050</v>
      </c>
      <c r="L45" s="8" t="s">
        <v>2051</v>
      </c>
      <c r="M45" s="8" t="s">
        <v>12</v>
      </c>
    </row>
    <row r="46" ht="13.5" customHeight="1">
      <c r="A46" s="8" t="s">
        <v>2052</v>
      </c>
      <c r="B46" s="8">
        <v>119.0</v>
      </c>
      <c r="C46" s="8">
        <v>100.0</v>
      </c>
      <c r="D46" s="8">
        <v>100.0</v>
      </c>
      <c r="E46" s="8">
        <v>7.0</v>
      </c>
      <c r="F46" s="8">
        <v>132.5</v>
      </c>
      <c r="G46" s="8">
        <v>149.1</v>
      </c>
      <c r="H46" s="8">
        <v>127.6</v>
      </c>
      <c r="I46" s="8">
        <v>138.9</v>
      </c>
      <c r="J46" s="8">
        <v>0.0</v>
      </c>
      <c r="K46" s="8" t="s">
        <v>2053</v>
      </c>
      <c r="L46" s="8" t="s">
        <v>2054</v>
      </c>
      <c r="M46" s="8" t="s">
        <v>12</v>
      </c>
    </row>
    <row r="47" ht="13.5" customHeight="1">
      <c r="A47" s="8" t="s">
        <v>2055</v>
      </c>
      <c r="B47" s="8">
        <v>300.0</v>
      </c>
      <c r="C47" s="8">
        <v>100.0</v>
      </c>
      <c r="D47" s="8">
        <v>100.0</v>
      </c>
      <c r="E47" s="8">
        <v>7.0</v>
      </c>
      <c r="F47" s="8">
        <v>185.3</v>
      </c>
      <c r="G47" s="8">
        <v>207.4</v>
      </c>
      <c r="H47" s="8">
        <v>179.6</v>
      </c>
      <c r="I47" s="8">
        <v>191.4</v>
      </c>
      <c r="J47" s="8">
        <v>0.0</v>
      </c>
      <c r="K47" s="8" t="s">
        <v>2056</v>
      </c>
      <c r="L47" s="8" t="s">
        <v>2057</v>
      </c>
      <c r="M47" s="8" t="s">
        <v>12</v>
      </c>
    </row>
    <row r="48" ht="13.5" customHeight="1">
      <c r="A48" s="8" t="s">
        <v>2058</v>
      </c>
      <c r="B48" s="8">
        <v>295.0</v>
      </c>
      <c r="C48" s="8">
        <v>99.66</v>
      </c>
      <c r="D48" s="8">
        <v>99.66</v>
      </c>
      <c r="E48" s="8">
        <v>12.0</v>
      </c>
      <c r="F48" s="8">
        <v>127.5</v>
      </c>
      <c r="G48" s="8">
        <v>177.2</v>
      </c>
      <c r="H48" s="8">
        <v>110.4</v>
      </c>
      <c r="I48" s="8">
        <v>147.1</v>
      </c>
      <c r="J48" s="8">
        <v>0.0</v>
      </c>
      <c r="K48" s="8" t="s">
        <v>2059</v>
      </c>
      <c r="L48" s="8" t="s">
        <v>2060</v>
      </c>
      <c r="M48" s="8" t="s">
        <v>1971</v>
      </c>
    </row>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2061</v>
      </c>
      <c r="B3" s="1" t="s">
        <v>2062</v>
      </c>
      <c r="C3" s="1" t="s">
        <v>2063</v>
      </c>
      <c r="D3" s="1" t="s">
        <v>2064</v>
      </c>
      <c r="E3" s="1" t="s">
        <v>2065</v>
      </c>
      <c r="F3" s="1" t="s">
        <v>2066</v>
      </c>
      <c r="G3" s="1" t="s">
        <v>2067</v>
      </c>
      <c r="H3" s="1" t="s">
        <v>2068</v>
      </c>
      <c r="I3" s="1" t="s">
        <v>2069</v>
      </c>
      <c r="J3" s="1" t="s">
        <v>2070</v>
      </c>
      <c r="K3" s="1" t="s">
        <v>2071</v>
      </c>
    </row>
    <row r="4" ht="13.5" customHeight="1">
      <c r="A4" s="2" t="s">
        <v>2072</v>
      </c>
      <c r="B4" s="2">
        <f>SUM(B8:B28)</f>
        <v>4588</v>
      </c>
      <c r="C4" s="3">
        <f>SUMPRODUCT(B8:B28,C8:C28)/SUM(B8:B28)</f>
        <v>100</v>
      </c>
      <c r="D4" s="3">
        <f>SUMPRODUCT(B8:B28,D8:D28)/SUM(B8:B28)</f>
        <v>99.86898213</v>
      </c>
      <c r="E4" s="3">
        <f>SUMPRODUCT(B8:B28,E8:E28)/SUM(B8:B28)</f>
        <v>16.90780296</v>
      </c>
      <c r="F4" s="3">
        <f>SUMPRODUCT(B8:B28,F8:F28)/SUM(B8:B28)</f>
        <v>183.2571491</v>
      </c>
      <c r="G4" s="3">
        <f>SUMPRODUCT(B8:B28,G8:G28)/SUM(B8:B28)</f>
        <v>207.851068</v>
      </c>
      <c r="H4" s="3">
        <f>SUMPRODUCT(B8:B28,H8:H28)/SUM(B8:B28)</f>
        <v>173.8724281</v>
      </c>
      <c r="I4" s="3">
        <f>SUMPRODUCT(B8:B28,I8:I28)/SUM(B8:B28)</f>
        <v>193.4395161</v>
      </c>
      <c r="J4" s="2">
        <f>SUMIFS(B8:B28,K8:K28,"=Fibre")</f>
        <v>4588</v>
      </c>
      <c r="K4" s="2">
        <f>SUMIFS(B8:B28,K8:K28,"=Fibrage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2073</v>
      </c>
      <c r="B7" s="1" t="s">
        <v>2074</v>
      </c>
      <c r="C7" s="1" t="s">
        <v>2075</v>
      </c>
      <c r="D7" s="1" t="s">
        <v>2076</v>
      </c>
      <c r="E7" s="1" t="s">
        <v>2077</v>
      </c>
      <c r="F7" s="1" t="s">
        <v>2078</v>
      </c>
      <c r="G7" s="1" t="s">
        <v>2079</v>
      </c>
      <c r="H7" s="1" t="s">
        <v>2080</v>
      </c>
      <c r="I7" s="1" t="s">
        <v>2081</v>
      </c>
      <c r="J7" s="1" t="s">
        <v>2082</v>
      </c>
      <c r="K7" s="1" t="s">
        <v>2083</v>
      </c>
      <c r="L7" s="6" t="s">
        <v>24</v>
      </c>
      <c r="M7" s="7" t="s">
        <v>2084</v>
      </c>
    </row>
    <row r="8" ht="13.5" customHeight="1">
      <c r="A8" s="8" t="s">
        <v>2085</v>
      </c>
      <c r="B8" s="8">
        <v>509.0</v>
      </c>
      <c r="C8" s="8">
        <v>100.0</v>
      </c>
      <c r="D8" s="8">
        <v>100.0</v>
      </c>
      <c r="E8" s="8">
        <v>17.0</v>
      </c>
      <c r="F8" s="8">
        <v>555.7</v>
      </c>
      <c r="G8" s="8">
        <v>588.8</v>
      </c>
      <c r="H8" s="8">
        <v>545.4</v>
      </c>
      <c r="I8" s="8">
        <v>567.4</v>
      </c>
      <c r="J8" s="8">
        <v>0.0</v>
      </c>
      <c r="K8" s="8" t="s">
        <v>2086</v>
      </c>
      <c r="L8" s="9" t="s">
        <v>2087</v>
      </c>
      <c r="M8" s="8" t="s">
        <v>12</v>
      </c>
    </row>
    <row r="9" ht="13.5" customHeight="1">
      <c r="A9" s="8" t="s">
        <v>2088</v>
      </c>
      <c r="B9" s="8">
        <v>97.0</v>
      </c>
      <c r="C9" s="8">
        <v>100.0</v>
      </c>
      <c r="D9" s="8">
        <v>100.0</v>
      </c>
      <c r="E9" s="8">
        <v>16.0</v>
      </c>
      <c r="F9" s="8">
        <v>96.6</v>
      </c>
      <c r="G9" s="8">
        <v>97.1</v>
      </c>
      <c r="H9" s="8">
        <v>97.0</v>
      </c>
      <c r="I9" s="8">
        <v>97.1</v>
      </c>
      <c r="J9" s="8">
        <v>0.0</v>
      </c>
      <c r="K9" s="8" t="s">
        <v>2089</v>
      </c>
      <c r="L9" s="8" t="s">
        <v>2090</v>
      </c>
      <c r="M9" s="8" t="s">
        <v>12</v>
      </c>
    </row>
    <row r="10" ht="13.5" customHeight="1">
      <c r="A10" s="8" t="s">
        <v>2091</v>
      </c>
      <c r="B10" s="8">
        <v>218.0</v>
      </c>
      <c r="C10" s="8">
        <v>100.0</v>
      </c>
      <c r="D10" s="8">
        <v>100.0</v>
      </c>
      <c r="E10" s="8">
        <v>16.0</v>
      </c>
      <c r="F10" s="8">
        <v>173.7</v>
      </c>
      <c r="G10" s="8">
        <v>173.7</v>
      </c>
      <c r="H10" s="8">
        <v>173.7</v>
      </c>
      <c r="I10" s="8">
        <v>173.7</v>
      </c>
      <c r="J10" s="8">
        <v>0.0</v>
      </c>
      <c r="K10" s="8" t="s">
        <v>2092</v>
      </c>
      <c r="L10" s="8" t="s">
        <v>2093</v>
      </c>
      <c r="M10" s="8" t="s">
        <v>12</v>
      </c>
    </row>
    <row r="11" ht="13.5" customHeight="1">
      <c r="A11" s="8" t="s">
        <v>2094</v>
      </c>
      <c r="B11" s="8">
        <v>294.0</v>
      </c>
      <c r="C11" s="8">
        <v>100.0</v>
      </c>
      <c r="D11" s="8">
        <v>100.0</v>
      </c>
      <c r="E11" s="8">
        <v>16.0</v>
      </c>
      <c r="F11" s="8">
        <v>141.9</v>
      </c>
      <c r="G11" s="8">
        <v>185.8</v>
      </c>
      <c r="H11" s="8">
        <v>126.4</v>
      </c>
      <c r="I11" s="8">
        <v>157.0</v>
      </c>
      <c r="J11" s="8">
        <v>0.0</v>
      </c>
      <c r="K11" s="8" t="s">
        <v>2095</v>
      </c>
      <c r="L11" s="8" t="s">
        <v>2096</v>
      </c>
      <c r="M11" s="8" t="s">
        <v>12</v>
      </c>
    </row>
    <row r="12" ht="13.5" customHeight="1">
      <c r="A12" s="8" t="s">
        <v>2097</v>
      </c>
      <c r="B12" s="8">
        <v>150.0</v>
      </c>
      <c r="C12" s="8">
        <v>100.0</v>
      </c>
      <c r="D12" s="8">
        <v>100.0</v>
      </c>
      <c r="E12" s="8">
        <v>16.0</v>
      </c>
      <c r="F12" s="8">
        <v>106.6</v>
      </c>
      <c r="G12" s="8">
        <v>119.3</v>
      </c>
      <c r="H12" s="8">
        <v>100.4</v>
      </c>
      <c r="I12" s="8">
        <v>112.3</v>
      </c>
      <c r="J12" s="8">
        <v>0.0</v>
      </c>
      <c r="K12" s="8" t="s">
        <v>2098</v>
      </c>
      <c r="L12" s="8" t="s">
        <v>2099</v>
      </c>
      <c r="M12" s="8" t="s">
        <v>12</v>
      </c>
    </row>
    <row r="13" ht="13.5" customHeight="1">
      <c r="A13" s="8" t="s">
        <v>2100</v>
      </c>
      <c r="B13" s="8">
        <v>232.0</v>
      </c>
      <c r="C13" s="8">
        <v>100.0</v>
      </c>
      <c r="D13" s="8">
        <v>100.0</v>
      </c>
      <c r="E13" s="8">
        <v>17.0</v>
      </c>
      <c r="F13" s="8">
        <v>119.4</v>
      </c>
      <c r="G13" s="8">
        <v>150.7</v>
      </c>
      <c r="H13" s="8">
        <v>104.1</v>
      </c>
      <c r="I13" s="8">
        <v>131.2</v>
      </c>
      <c r="J13" s="8">
        <v>0.0</v>
      </c>
      <c r="K13" s="8" t="s">
        <v>2101</v>
      </c>
      <c r="L13" s="8" t="s">
        <v>2102</v>
      </c>
      <c r="M13" s="8" t="s">
        <v>12</v>
      </c>
    </row>
    <row r="14" ht="13.5" customHeight="1">
      <c r="A14" s="8" t="s">
        <v>2103</v>
      </c>
      <c r="B14" s="8">
        <v>149.0</v>
      </c>
      <c r="C14" s="8">
        <v>100.0</v>
      </c>
      <c r="D14" s="8">
        <v>100.0</v>
      </c>
      <c r="E14" s="8">
        <v>17.0</v>
      </c>
      <c r="F14" s="8">
        <v>98.0</v>
      </c>
      <c r="G14" s="8">
        <v>114.7</v>
      </c>
      <c r="H14" s="8">
        <v>92.7</v>
      </c>
      <c r="I14" s="8">
        <v>104.8</v>
      </c>
      <c r="J14" s="8">
        <v>0.0</v>
      </c>
      <c r="K14" s="8" t="s">
        <v>2104</v>
      </c>
      <c r="L14" s="8" t="s">
        <v>2105</v>
      </c>
      <c r="M14" s="8" t="s">
        <v>12</v>
      </c>
    </row>
    <row r="15" ht="13.5" customHeight="1">
      <c r="A15" s="8" t="s">
        <v>2106</v>
      </c>
      <c r="B15" s="8">
        <v>158.0</v>
      </c>
      <c r="C15" s="8">
        <v>100.0</v>
      </c>
      <c r="D15" s="8">
        <v>100.0</v>
      </c>
      <c r="E15" s="8">
        <v>17.0</v>
      </c>
      <c r="F15" s="8">
        <v>99.8</v>
      </c>
      <c r="G15" s="8">
        <v>120.3</v>
      </c>
      <c r="H15" s="8">
        <v>91.8</v>
      </c>
      <c r="I15" s="8">
        <v>108.5</v>
      </c>
      <c r="J15" s="8">
        <v>0.0</v>
      </c>
      <c r="K15" s="8" t="s">
        <v>2107</v>
      </c>
      <c r="L15" s="8" t="s">
        <v>2108</v>
      </c>
      <c r="M15" s="8" t="s">
        <v>12</v>
      </c>
    </row>
    <row r="16" ht="13.5" customHeight="1">
      <c r="A16" s="8" t="s">
        <v>2109</v>
      </c>
      <c r="B16" s="8">
        <v>187.0</v>
      </c>
      <c r="C16" s="8">
        <v>100.0</v>
      </c>
      <c r="D16" s="8">
        <v>100.0</v>
      </c>
      <c r="E16" s="8">
        <v>17.0</v>
      </c>
      <c r="F16" s="8">
        <v>128.0</v>
      </c>
      <c r="G16" s="8">
        <v>140.9</v>
      </c>
      <c r="H16" s="8">
        <v>125.4</v>
      </c>
      <c r="I16" s="8">
        <v>132.9</v>
      </c>
      <c r="J16" s="8">
        <v>0.0</v>
      </c>
      <c r="K16" s="8" t="s">
        <v>2110</v>
      </c>
      <c r="L16" s="8" t="s">
        <v>2111</v>
      </c>
      <c r="M16" s="8" t="s">
        <v>12</v>
      </c>
    </row>
    <row r="17" ht="13.5" customHeight="1">
      <c r="A17" s="8" t="s">
        <v>2112</v>
      </c>
      <c r="B17" s="8">
        <v>179.0</v>
      </c>
      <c r="C17" s="8">
        <v>100.0</v>
      </c>
      <c r="D17" s="8">
        <v>100.0</v>
      </c>
      <c r="E17" s="8">
        <v>17.0</v>
      </c>
      <c r="F17" s="8">
        <v>127.7</v>
      </c>
      <c r="G17" s="8">
        <v>139.1</v>
      </c>
      <c r="H17" s="8">
        <v>123.9</v>
      </c>
      <c r="I17" s="8">
        <v>132.1</v>
      </c>
      <c r="J17" s="8">
        <v>0.0</v>
      </c>
      <c r="K17" s="8" t="s">
        <v>2113</v>
      </c>
      <c r="L17" s="8" t="s">
        <v>2114</v>
      </c>
      <c r="M17" s="8" t="s">
        <v>12</v>
      </c>
    </row>
    <row r="18" ht="13.5" customHeight="1">
      <c r="A18" s="8" t="s">
        <v>2115</v>
      </c>
      <c r="B18" s="8">
        <v>200.0</v>
      </c>
      <c r="C18" s="8">
        <v>100.0</v>
      </c>
      <c r="D18" s="8">
        <v>100.0</v>
      </c>
      <c r="E18" s="8">
        <v>17.0</v>
      </c>
      <c r="F18" s="8">
        <v>110.3</v>
      </c>
      <c r="G18" s="8">
        <v>150.2</v>
      </c>
      <c r="H18" s="8">
        <v>89.3</v>
      </c>
      <c r="I18" s="8">
        <v>129.9</v>
      </c>
      <c r="J18" s="8">
        <v>0.0</v>
      </c>
      <c r="K18" s="8" t="s">
        <v>2116</v>
      </c>
      <c r="L18" s="8" t="s">
        <v>2117</v>
      </c>
      <c r="M18" s="8" t="s">
        <v>12</v>
      </c>
    </row>
    <row r="19" ht="13.5" customHeight="1">
      <c r="A19" s="8" t="s">
        <v>2118</v>
      </c>
      <c r="B19" s="8">
        <v>84.0</v>
      </c>
      <c r="C19" s="8">
        <v>100.0</v>
      </c>
      <c r="D19" s="8">
        <v>100.0</v>
      </c>
      <c r="E19" s="8">
        <v>17.0</v>
      </c>
      <c r="F19" s="8">
        <v>65.4</v>
      </c>
      <c r="G19" s="8">
        <v>79.4</v>
      </c>
      <c r="H19" s="8">
        <v>62.0</v>
      </c>
      <c r="I19" s="8">
        <v>71.5</v>
      </c>
      <c r="J19" s="8">
        <v>0.0</v>
      </c>
      <c r="K19" s="8" t="s">
        <v>2119</v>
      </c>
      <c r="L19" s="8" t="s">
        <v>2120</v>
      </c>
      <c r="M19" s="8" t="s">
        <v>12</v>
      </c>
    </row>
    <row r="20" ht="13.5" customHeight="1">
      <c r="A20" s="8" t="s">
        <v>2121</v>
      </c>
      <c r="B20" s="8">
        <v>253.0</v>
      </c>
      <c r="C20" s="8">
        <v>100.0</v>
      </c>
      <c r="D20" s="8">
        <v>100.0</v>
      </c>
      <c r="E20" s="8">
        <v>17.0</v>
      </c>
      <c r="F20" s="8">
        <v>146.2</v>
      </c>
      <c r="G20" s="8">
        <v>164.9</v>
      </c>
      <c r="H20" s="8">
        <v>140.8</v>
      </c>
      <c r="I20" s="8">
        <v>157.6</v>
      </c>
      <c r="J20" s="8">
        <v>0.0</v>
      </c>
      <c r="K20" s="8" t="s">
        <v>2122</v>
      </c>
      <c r="L20" s="8" t="s">
        <v>2123</v>
      </c>
      <c r="M20" s="8" t="s">
        <v>12</v>
      </c>
    </row>
    <row r="21" ht="13.5" customHeight="1">
      <c r="A21" s="8" t="s">
        <v>2124</v>
      </c>
      <c r="B21" s="8">
        <v>222.0</v>
      </c>
      <c r="C21" s="8">
        <v>100.0</v>
      </c>
      <c r="D21" s="8">
        <v>100.0</v>
      </c>
      <c r="E21" s="8">
        <v>16.0</v>
      </c>
      <c r="F21" s="8">
        <v>113.0</v>
      </c>
      <c r="G21" s="8">
        <v>146.8</v>
      </c>
      <c r="H21" s="8">
        <v>102.3</v>
      </c>
      <c r="I21" s="8">
        <v>126.7</v>
      </c>
      <c r="J21" s="8">
        <v>0.0</v>
      </c>
      <c r="K21" s="8" t="s">
        <v>2125</v>
      </c>
      <c r="L21" s="8" t="s">
        <v>2126</v>
      </c>
      <c r="M21" s="8" t="s">
        <v>12</v>
      </c>
    </row>
    <row r="22" ht="13.5" customHeight="1">
      <c r="A22" s="8" t="s">
        <v>2127</v>
      </c>
      <c r="B22" s="8">
        <v>342.0</v>
      </c>
      <c r="C22" s="8">
        <v>100.0</v>
      </c>
      <c r="D22" s="8">
        <v>99.96</v>
      </c>
      <c r="E22" s="8">
        <v>17.0</v>
      </c>
      <c r="F22" s="8">
        <v>208.4</v>
      </c>
      <c r="G22" s="8">
        <v>232.5</v>
      </c>
      <c r="H22" s="8">
        <v>198.0</v>
      </c>
      <c r="I22" s="8">
        <v>218.9</v>
      </c>
      <c r="J22" s="8">
        <v>0.0</v>
      </c>
      <c r="K22" s="8" t="s">
        <v>2128</v>
      </c>
      <c r="L22" s="8" t="s">
        <v>2129</v>
      </c>
      <c r="M22" s="8" t="s">
        <v>2130</v>
      </c>
    </row>
    <row r="23" ht="13.5" customHeight="1">
      <c r="A23" s="8" t="s">
        <v>2131</v>
      </c>
      <c r="B23" s="8">
        <v>224.0</v>
      </c>
      <c r="C23" s="8">
        <v>100.0</v>
      </c>
      <c r="D23" s="8">
        <v>100.0</v>
      </c>
      <c r="E23" s="8">
        <v>16.0</v>
      </c>
      <c r="F23" s="8">
        <v>130.7</v>
      </c>
      <c r="G23" s="8">
        <v>157.3</v>
      </c>
      <c r="H23" s="8">
        <v>115.4</v>
      </c>
      <c r="I23" s="8">
        <v>139.7</v>
      </c>
      <c r="J23" s="8">
        <v>0.0</v>
      </c>
      <c r="K23" s="8" t="s">
        <v>2132</v>
      </c>
      <c r="L23" s="8" t="s">
        <v>2133</v>
      </c>
      <c r="M23" s="8" t="s">
        <v>12</v>
      </c>
    </row>
    <row r="24" ht="13.5" customHeight="1">
      <c r="A24" s="8" t="s">
        <v>2134</v>
      </c>
      <c r="B24" s="8">
        <v>257.0</v>
      </c>
      <c r="C24" s="8">
        <v>100.0</v>
      </c>
      <c r="D24" s="8">
        <v>97.77</v>
      </c>
      <c r="E24" s="8">
        <v>17.0</v>
      </c>
      <c r="F24" s="8">
        <v>93.0</v>
      </c>
      <c r="G24" s="8">
        <v>137.2</v>
      </c>
      <c r="H24" s="8">
        <v>80.6</v>
      </c>
      <c r="I24" s="8">
        <v>110.2</v>
      </c>
      <c r="J24" s="8">
        <v>1.0</v>
      </c>
      <c r="K24" s="8" t="s">
        <v>2135</v>
      </c>
      <c r="L24" s="8" t="s">
        <v>2136</v>
      </c>
      <c r="M24" s="8" t="s">
        <v>2137</v>
      </c>
    </row>
    <row r="25" ht="13.5" customHeight="1">
      <c r="A25" s="8" t="s">
        <v>2138</v>
      </c>
      <c r="B25" s="8">
        <v>106.0</v>
      </c>
      <c r="C25" s="8">
        <v>100.0</v>
      </c>
      <c r="D25" s="8">
        <v>100.0</v>
      </c>
      <c r="E25" s="8">
        <v>21.0</v>
      </c>
      <c r="F25" s="8">
        <v>81.4</v>
      </c>
      <c r="G25" s="8">
        <v>97.7</v>
      </c>
      <c r="H25" s="8">
        <v>77.6</v>
      </c>
      <c r="I25" s="8">
        <v>89.2</v>
      </c>
      <c r="J25" s="8">
        <v>0.0</v>
      </c>
      <c r="K25" s="8" t="s">
        <v>2139</v>
      </c>
      <c r="L25" s="8" t="s">
        <v>2140</v>
      </c>
      <c r="M25" s="8" t="s">
        <v>12</v>
      </c>
    </row>
    <row r="26" ht="13.5" customHeight="1">
      <c r="A26" s="8" t="s">
        <v>2141</v>
      </c>
      <c r="B26" s="8">
        <v>200.0</v>
      </c>
      <c r="C26" s="8">
        <v>100.0</v>
      </c>
      <c r="D26" s="8">
        <v>100.0</v>
      </c>
      <c r="E26" s="8">
        <v>17.0</v>
      </c>
      <c r="F26" s="8">
        <v>142.2</v>
      </c>
      <c r="G26" s="8">
        <v>163.4</v>
      </c>
      <c r="H26" s="8">
        <v>130.5</v>
      </c>
      <c r="I26" s="8">
        <v>153.6</v>
      </c>
      <c r="J26" s="8">
        <v>0.0</v>
      </c>
      <c r="K26" s="8" t="s">
        <v>2142</v>
      </c>
      <c r="L26" s="8" t="s">
        <v>2143</v>
      </c>
      <c r="M26" s="8" t="s">
        <v>12</v>
      </c>
    </row>
    <row r="27" ht="13.5" customHeight="1">
      <c r="A27" s="8" t="s">
        <v>2144</v>
      </c>
      <c r="B27" s="8">
        <v>169.0</v>
      </c>
      <c r="C27" s="8">
        <v>100.0</v>
      </c>
      <c r="D27" s="8">
        <v>100.0</v>
      </c>
      <c r="E27" s="8">
        <v>17.0</v>
      </c>
      <c r="F27" s="8">
        <v>104.6</v>
      </c>
      <c r="G27" s="8">
        <v>126.8</v>
      </c>
      <c r="H27" s="8">
        <v>97.3</v>
      </c>
      <c r="I27" s="8">
        <v>114.0</v>
      </c>
      <c r="J27" s="8">
        <v>0.0</v>
      </c>
      <c r="K27" s="8" t="s">
        <v>2145</v>
      </c>
      <c r="L27" s="8" t="s">
        <v>2146</v>
      </c>
      <c r="M27" s="8" t="s">
        <v>12</v>
      </c>
    </row>
    <row r="28" ht="13.5" customHeight="1">
      <c r="A28" s="8" t="s">
        <v>2147</v>
      </c>
      <c r="B28" s="8">
        <v>358.0</v>
      </c>
      <c r="C28" s="8">
        <v>100.0</v>
      </c>
      <c r="D28" s="8">
        <v>99.96</v>
      </c>
      <c r="E28" s="8">
        <v>18.0</v>
      </c>
      <c r="F28" s="8">
        <v>221.5</v>
      </c>
      <c r="G28" s="8">
        <v>241.1</v>
      </c>
      <c r="H28" s="8">
        <v>212.5</v>
      </c>
      <c r="I28" s="8">
        <v>231.3</v>
      </c>
      <c r="J28" s="8">
        <v>0.0</v>
      </c>
      <c r="K28" s="8" t="s">
        <v>2148</v>
      </c>
      <c r="L28" s="8" t="s">
        <v>2149</v>
      </c>
      <c r="M28" s="8" t="s">
        <v>2150</v>
      </c>
    </row>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2151</v>
      </c>
      <c r="B3" s="1" t="s">
        <v>2152</v>
      </c>
      <c r="C3" s="1" t="s">
        <v>2153</v>
      </c>
      <c r="D3" s="1" t="s">
        <v>2154</v>
      </c>
      <c r="E3" s="1" t="s">
        <v>2155</v>
      </c>
      <c r="F3" s="1" t="s">
        <v>2156</v>
      </c>
      <c r="G3" s="1" t="s">
        <v>2157</v>
      </c>
      <c r="H3" s="1" t="s">
        <v>2158</v>
      </c>
      <c r="I3" s="1" t="s">
        <v>2159</v>
      </c>
      <c r="J3" s="1" t="s">
        <v>2160</v>
      </c>
      <c r="K3" s="1" t="s">
        <v>2161</v>
      </c>
    </row>
    <row r="4" ht="13.5" customHeight="1">
      <c r="A4" s="2" t="s">
        <v>2162</v>
      </c>
      <c r="B4" s="2">
        <f>SUM(B8:B47)</f>
        <v>10136</v>
      </c>
      <c r="C4" s="3">
        <f>SUMPRODUCT(B8:B47,C8:C47)/SUM(B8:B47)</f>
        <v>99.48338595</v>
      </c>
      <c r="D4" s="3">
        <f>SUMPRODUCT(B8:B47,D8:D47)/SUM(B8:B47)</f>
        <v>99.42512924</v>
      </c>
      <c r="E4" s="3">
        <f>SUMPRODUCT(B8:B47,E8:E47)/SUM(B8:B47)</f>
        <v>7.001775848</v>
      </c>
      <c r="F4" s="3">
        <f>SUMPRODUCT(B8:B47,F8:F47)/SUM(B8:B47)</f>
        <v>274.2848264</v>
      </c>
      <c r="G4" s="3">
        <f>SUMPRODUCT(B8:B47,G8:G47)/SUM(B8:B47)</f>
        <v>301.2820837</v>
      </c>
      <c r="H4" s="3">
        <f>SUMPRODUCT(B8:B47,H8:H47)/SUM(B8:B47)</f>
        <v>265.3564621</v>
      </c>
      <c r="I4" s="3">
        <f>SUMPRODUCT(B8:B47,I8:I47)/SUM(B8:B47)</f>
        <v>284.9017463</v>
      </c>
      <c r="J4" s="2">
        <f>SUMIFS(B8:B47,K8:K47,"=Fibre")</f>
        <v>10114</v>
      </c>
      <c r="K4" s="2">
        <f>SUMIFS(B8:B47,K8:K47,"=Fibrage en cours")</f>
        <v>0</v>
      </c>
    </row>
    <row r="5" ht="13.5" customHeight="1">
      <c r="A5" s="4" t="s">
        <v>12</v>
      </c>
      <c r="B5" s="4" t="s">
        <v>12</v>
      </c>
      <c r="C5" s="4" t="s">
        <v>12</v>
      </c>
      <c r="D5" s="4" t="s">
        <v>12</v>
      </c>
      <c r="E5" s="4" t="s">
        <v>12</v>
      </c>
      <c r="F5" s="4" t="s">
        <v>12</v>
      </c>
      <c r="G5" s="4" t="s">
        <v>12</v>
      </c>
      <c r="H5" s="4" t="s">
        <v>12</v>
      </c>
      <c r="I5" s="4" t="s">
        <v>12</v>
      </c>
      <c r="J5" s="5">
        <f>J4/B4</f>
        <v>0.9978295185</v>
      </c>
      <c r="K5" s="5">
        <f>K4/B4</f>
        <v>0</v>
      </c>
    </row>
    <row r="6" ht="13.5" customHeight="1"/>
    <row r="7" ht="13.5" customHeight="1">
      <c r="A7" s="1" t="s">
        <v>2163</v>
      </c>
      <c r="B7" s="1" t="s">
        <v>2164</v>
      </c>
      <c r="C7" s="1" t="s">
        <v>2165</v>
      </c>
      <c r="D7" s="1" t="s">
        <v>2166</v>
      </c>
      <c r="E7" s="1" t="s">
        <v>2167</v>
      </c>
      <c r="F7" s="1" t="s">
        <v>2168</v>
      </c>
      <c r="G7" s="1" t="s">
        <v>2169</v>
      </c>
      <c r="H7" s="1" t="s">
        <v>2170</v>
      </c>
      <c r="I7" s="1" t="s">
        <v>2171</v>
      </c>
      <c r="J7" s="1" t="s">
        <v>2172</v>
      </c>
      <c r="K7" s="1" t="s">
        <v>2173</v>
      </c>
      <c r="L7" s="6" t="s">
        <v>24</v>
      </c>
      <c r="M7" s="7" t="s">
        <v>2174</v>
      </c>
    </row>
    <row r="8" ht="13.5" customHeight="1">
      <c r="A8" s="8" t="s">
        <v>2175</v>
      </c>
      <c r="B8" s="8">
        <v>101.0</v>
      </c>
      <c r="C8" s="8">
        <v>99.91</v>
      </c>
      <c r="D8" s="8">
        <v>99.91</v>
      </c>
      <c r="E8" s="8">
        <v>15.0</v>
      </c>
      <c r="F8" s="8">
        <v>81.0</v>
      </c>
      <c r="G8" s="8">
        <v>86.6</v>
      </c>
      <c r="H8" s="8">
        <v>78.3</v>
      </c>
      <c r="I8" s="8">
        <v>83.4</v>
      </c>
      <c r="J8" s="8">
        <v>0.0</v>
      </c>
      <c r="K8" s="8" t="s">
        <v>2176</v>
      </c>
      <c r="L8" s="9" t="s">
        <v>2177</v>
      </c>
      <c r="M8" s="8" t="s">
        <v>2178</v>
      </c>
    </row>
    <row r="9" ht="13.5" customHeight="1">
      <c r="A9" s="8" t="s">
        <v>2179</v>
      </c>
      <c r="B9" s="8">
        <v>179.0</v>
      </c>
      <c r="C9" s="8">
        <v>100.0</v>
      </c>
      <c r="D9" s="8">
        <v>100.0</v>
      </c>
      <c r="E9" s="8">
        <v>6.0</v>
      </c>
      <c r="F9" s="8">
        <v>104.0</v>
      </c>
      <c r="G9" s="8">
        <v>127.4</v>
      </c>
      <c r="H9" s="8">
        <v>96.2</v>
      </c>
      <c r="I9" s="8">
        <v>112.7</v>
      </c>
      <c r="J9" s="8">
        <v>0.0</v>
      </c>
      <c r="K9" s="8" t="s">
        <v>2180</v>
      </c>
      <c r="L9" s="8" t="s">
        <v>2181</v>
      </c>
      <c r="M9" s="8" t="s">
        <v>12</v>
      </c>
    </row>
    <row r="10" ht="13.5" customHeight="1">
      <c r="A10" s="8" t="s">
        <v>2182</v>
      </c>
      <c r="B10" s="8">
        <v>82.0</v>
      </c>
      <c r="C10" s="8">
        <v>100.0</v>
      </c>
      <c r="D10" s="8">
        <v>100.0</v>
      </c>
      <c r="E10" s="8">
        <v>13.0</v>
      </c>
      <c r="F10" s="8">
        <v>78.2</v>
      </c>
      <c r="G10" s="8">
        <v>86.0</v>
      </c>
      <c r="H10" s="8">
        <v>76.0</v>
      </c>
      <c r="I10" s="8">
        <v>82.3</v>
      </c>
      <c r="J10" s="8">
        <v>0.0</v>
      </c>
      <c r="K10" s="8" t="s">
        <v>2183</v>
      </c>
      <c r="L10" s="8" t="s">
        <v>2184</v>
      </c>
      <c r="M10" s="8" t="s">
        <v>12</v>
      </c>
    </row>
    <row r="11" ht="13.5" customHeight="1">
      <c r="A11" s="8" t="s">
        <v>2185</v>
      </c>
      <c r="B11" s="8">
        <v>119.0</v>
      </c>
      <c r="C11" s="8">
        <v>99.91</v>
      </c>
      <c r="D11" s="8">
        <v>99.91</v>
      </c>
      <c r="E11" s="8">
        <v>14.0</v>
      </c>
      <c r="F11" s="8">
        <v>89.8</v>
      </c>
      <c r="G11" s="8">
        <v>100.9</v>
      </c>
      <c r="H11" s="8">
        <v>85.3</v>
      </c>
      <c r="I11" s="8">
        <v>93.9</v>
      </c>
      <c r="J11" s="8">
        <v>0.0</v>
      </c>
      <c r="K11" s="8" t="s">
        <v>2186</v>
      </c>
      <c r="L11" s="8" t="s">
        <v>2187</v>
      </c>
      <c r="M11" s="8" t="s">
        <v>2188</v>
      </c>
    </row>
    <row r="12" ht="13.5" customHeight="1">
      <c r="A12" s="8" t="s">
        <v>2189</v>
      </c>
      <c r="B12" s="8">
        <v>136.0</v>
      </c>
      <c r="C12" s="8">
        <v>100.0</v>
      </c>
      <c r="D12" s="8">
        <v>100.0</v>
      </c>
      <c r="E12" s="8">
        <v>4.0</v>
      </c>
      <c r="F12" s="8">
        <v>96.3</v>
      </c>
      <c r="G12" s="8">
        <v>110.6</v>
      </c>
      <c r="H12" s="8">
        <v>91.7</v>
      </c>
      <c r="I12" s="8">
        <v>103.7</v>
      </c>
      <c r="J12" s="8">
        <v>0.0</v>
      </c>
      <c r="K12" s="8" t="s">
        <v>2190</v>
      </c>
      <c r="L12" s="8" t="s">
        <v>2191</v>
      </c>
      <c r="M12" s="8" t="s">
        <v>12</v>
      </c>
    </row>
    <row r="13" ht="13.5" customHeight="1">
      <c r="A13" s="8" t="s">
        <v>2192</v>
      </c>
      <c r="B13" s="8">
        <v>136.0</v>
      </c>
      <c r="C13" s="8">
        <v>100.0</v>
      </c>
      <c r="D13" s="8">
        <v>100.0</v>
      </c>
      <c r="E13" s="8">
        <v>13.0</v>
      </c>
      <c r="F13" s="8">
        <v>87.5</v>
      </c>
      <c r="G13" s="8">
        <v>107.2</v>
      </c>
      <c r="H13" s="8">
        <v>85.0</v>
      </c>
      <c r="I13" s="8">
        <v>95.3</v>
      </c>
      <c r="J13" s="8">
        <v>0.0</v>
      </c>
      <c r="K13" s="8" t="s">
        <v>2193</v>
      </c>
      <c r="L13" s="8" t="s">
        <v>2194</v>
      </c>
      <c r="M13" s="8" t="s">
        <v>12</v>
      </c>
    </row>
    <row r="14" ht="13.5" customHeight="1">
      <c r="A14" s="8" t="s">
        <v>2195</v>
      </c>
      <c r="B14" s="8">
        <v>82.0</v>
      </c>
      <c r="C14" s="8">
        <v>100.0</v>
      </c>
      <c r="D14" s="8">
        <v>100.0</v>
      </c>
      <c r="E14" s="8">
        <v>8.0</v>
      </c>
      <c r="F14" s="8">
        <v>77.8</v>
      </c>
      <c r="G14" s="8">
        <v>84.5</v>
      </c>
      <c r="H14" s="8">
        <v>76.5</v>
      </c>
      <c r="I14" s="8">
        <v>82.8</v>
      </c>
      <c r="J14" s="8">
        <v>0.0</v>
      </c>
      <c r="K14" s="8" t="s">
        <v>2196</v>
      </c>
      <c r="L14" s="8" t="s">
        <v>2197</v>
      </c>
      <c r="M14" s="8" t="s">
        <v>12</v>
      </c>
    </row>
    <row r="15" ht="13.5" customHeight="1">
      <c r="A15" s="8" t="s">
        <v>2198</v>
      </c>
      <c r="B15" s="8">
        <v>238.0</v>
      </c>
      <c r="C15" s="8">
        <v>99.91</v>
      </c>
      <c r="D15" s="8">
        <v>99.91</v>
      </c>
      <c r="E15" s="8">
        <v>14.0</v>
      </c>
      <c r="F15" s="8">
        <v>171.0</v>
      </c>
      <c r="G15" s="8">
        <v>171.0</v>
      </c>
      <c r="H15" s="8">
        <v>171.0</v>
      </c>
      <c r="I15" s="8">
        <v>171.0</v>
      </c>
      <c r="J15" s="8">
        <v>0.0</v>
      </c>
      <c r="K15" s="8" t="s">
        <v>2199</v>
      </c>
      <c r="L15" s="8" t="s">
        <v>2200</v>
      </c>
      <c r="M15" s="8" t="s">
        <v>2201</v>
      </c>
    </row>
    <row r="16" ht="13.5" customHeight="1">
      <c r="A16" s="8" t="s">
        <v>2202</v>
      </c>
      <c r="B16" s="8">
        <v>22.0</v>
      </c>
      <c r="C16" s="8">
        <v>100.0</v>
      </c>
      <c r="D16" s="8">
        <v>100.0</v>
      </c>
      <c r="E16" s="8">
        <v>45.0</v>
      </c>
      <c r="F16" s="8">
        <v>6.8</v>
      </c>
      <c r="G16" s="8">
        <v>8.8</v>
      </c>
      <c r="H16" s="8">
        <v>6.6</v>
      </c>
      <c r="I16" s="8">
        <v>8.2</v>
      </c>
      <c r="J16" s="8">
        <v>0.0</v>
      </c>
      <c r="K16" s="8" t="s">
        <v>2203</v>
      </c>
      <c r="L16" s="8" t="s">
        <v>2204</v>
      </c>
      <c r="M16" s="8" t="s">
        <v>12</v>
      </c>
    </row>
    <row r="17" ht="13.5" customHeight="1">
      <c r="A17" s="8" t="s">
        <v>2205</v>
      </c>
      <c r="B17" s="8">
        <v>704.0</v>
      </c>
      <c r="C17" s="8">
        <v>100.0</v>
      </c>
      <c r="D17" s="8">
        <v>99.71</v>
      </c>
      <c r="E17" s="8">
        <v>4.0</v>
      </c>
      <c r="F17" s="8">
        <v>448.6</v>
      </c>
      <c r="G17" s="8">
        <v>494.5</v>
      </c>
      <c r="H17" s="8">
        <v>429.1</v>
      </c>
      <c r="I17" s="8">
        <v>464.6</v>
      </c>
      <c r="J17" s="8">
        <v>0.0</v>
      </c>
      <c r="K17" s="8" t="s">
        <v>2206</v>
      </c>
      <c r="L17" s="8" t="s">
        <v>2207</v>
      </c>
      <c r="M17" s="8" t="s">
        <v>2208</v>
      </c>
    </row>
    <row r="18" ht="13.5" customHeight="1">
      <c r="A18" s="8" t="s">
        <v>2209</v>
      </c>
      <c r="B18" s="8">
        <v>343.0</v>
      </c>
      <c r="C18" s="8">
        <v>100.0</v>
      </c>
      <c r="D18" s="8">
        <v>99.71</v>
      </c>
      <c r="E18" s="8">
        <v>4.0</v>
      </c>
      <c r="F18" s="8">
        <v>314.2</v>
      </c>
      <c r="G18" s="8">
        <v>336.6</v>
      </c>
      <c r="H18" s="8">
        <v>305.0</v>
      </c>
      <c r="I18" s="8">
        <v>323.8</v>
      </c>
      <c r="J18" s="8">
        <v>0.0</v>
      </c>
      <c r="K18" s="8" t="s">
        <v>2210</v>
      </c>
      <c r="L18" s="8" t="s">
        <v>2211</v>
      </c>
      <c r="M18" s="8" t="s">
        <v>2212</v>
      </c>
    </row>
    <row r="19" ht="13.5" customHeight="1">
      <c r="A19" s="8" t="s">
        <v>2213</v>
      </c>
      <c r="B19" s="8">
        <v>100.0</v>
      </c>
      <c r="C19" s="8">
        <v>99.91</v>
      </c>
      <c r="D19" s="8">
        <v>99.91</v>
      </c>
      <c r="E19" s="8">
        <v>19.0</v>
      </c>
      <c r="F19" s="8">
        <v>70.7</v>
      </c>
      <c r="G19" s="8">
        <v>84.5</v>
      </c>
      <c r="H19" s="8">
        <v>60.7</v>
      </c>
      <c r="I19" s="8">
        <v>76.8</v>
      </c>
      <c r="J19" s="8">
        <v>0.0</v>
      </c>
      <c r="K19" s="8" t="s">
        <v>2214</v>
      </c>
      <c r="L19" s="8" t="s">
        <v>2215</v>
      </c>
      <c r="M19" s="8" t="s">
        <v>2216</v>
      </c>
    </row>
    <row r="20" ht="13.5" customHeight="1">
      <c r="A20" s="8" t="s">
        <v>2217</v>
      </c>
      <c r="B20" s="8">
        <v>324.0</v>
      </c>
      <c r="C20" s="8">
        <v>100.0</v>
      </c>
      <c r="D20" s="8">
        <v>99.8</v>
      </c>
      <c r="E20" s="8">
        <v>5.0</v>
      </c>
      <c r="F20" s="8">
        <v>847.7</v>
      </c>
      <c r="G20" s="8">
        <v>873.0</v>
      </c>
      <c r="H20" s="8">
        <v>841.4</v>
      </c>
      <c r="I20" s="8">
        <v>860.4</v>
      </c>
      <c r="J20" s="8">
        <v>0.0</v>
      </c>
      <c r="K20" s="8" t="s">
        <v>2218</v>
      </c>
      <c r="L20" s="8" t="s">
        <v>2219</v>
      </c>
      <c r="M20" s="8" t="s">
        <v>2220</v>
      </c>
    </row>
    <row r="21" ht="13.5" customHeight="1">
      <c r="A21" s="8" t="s">
        <v>2221</v>
      </c>
      <c r="B21" s="8">
        <v>596.0</v>
      </c>
      <c r="C21" s="8">
        <v>100.0</v>
      </c>
      <c r="D21" s="8">
        <v>100.0</v>
      </c>
      <c r="E21" s="8">
        <v>6.0</v>
      </c>
      <c r="F21" s="8">
        <v>275.3</v>
      </c>
      <c r="G21" s="8">
        <v>333.0</v>
      </c>
      <c r="H21" s="8">
        <v>258.7</v>
      </c>
      <c r="I21" s="8">
        <v>292.9</v>
      </c>
      <c r="J21" s="8">
        <v>0.0</v>
      </c>
      <c r="K21" s="8" t="s">
        <v>2222</v>
      </c>
      <c r="L21" s="8" t="s">
        <v>2223</v>
      </c>
      <c r="M21" s="8" t="s">
        <v>12</v>
      </c>
    </row>
    <row r="22" ht="13.5" customHeight="1">
      <c r="A22" s="8" t="s">
        <v>2224</v>
      </c>
      <c r="B22" s="8">
        <v>867.0</v>
      </c>
      <c r="C22" s="8">
        <v>100.0</v>
      </c>
      <c r="D22" s="8">
        <v>100.0</v>
      </c>
      <c r="E22" s="8">
        <v>15.0</v>
      </c>
      <c r="F22" s="8">
        <v>493.1</v>
      </c>
      <c r="G22" s="8">
        <v>553.5</v>
      </c>
      <c r="H22" s="8">
        <v>469.3</v>
      </c>
      <c r="I22" s="8">
        <v>511.7</v>
      </c>
      <c r="J22" s="8">
        <v>0.0</v>
      </c>
      <c r="K22" s="8" t="s">
        <v>2225</v>
      </c>
      <c r="L22" s="8" t="s">
        <v>2226</v>
      </c>
      <c r="M22" s="8" t="s">
        <v>12</v>
      </c>
    </row>
    <row r="23" ht="13.5" customHeight="1">
      <c r="A23" s="8" t="s">
        <v>2227</v>
      </c>
      <c r="B23" s="8">
        <v>97.0</v>
      </c>
      <c r="C23" s="8">
        <v>99.91</v>
      </c>
      <c r="D23" s="8">
        <v>99.75</v>
      </c>
      <c r="E23" s="8">
        <v>15.0</v>
      </c>
      <c r="F23" s="8">
        <v>85.3</v>
      </c>
      <c r="G23" s="8">
        <v>92.5</v>
      </c>
      <c r="H23" s="8">
        <v>82.6</v>
      </c>
      <c r="I23" s="8">
        <v>88.4</v>
      </c>
      <c r="J23" s="8">
        <v>0.0</v>
      </c>
      <c r="K23" s="8" t="s">
        <v>2228</v>
      </c>
      <c r="L23" s="8" t="s">
        <v>2229</v>
      </c>
      <c r="M23" s="8" t="s">
        <v>2230</v>
      </c>
    </row>
    <row r="24" ht="13.5" customHeight="1">
      <c r="A24" s="8" t="s">
        <v>2231</v>
      </c>
      <c r="B24" s="8">
        <v>180.0</v>
      </c>
      <c r="C24" s="8">
        <v>100.0</v>
      </c>
      <c r="D24" s="8">
        <v>100.0</v>
      </c>
      <c r="E24" s="8">
        <v>5.0</v>
      </c>
      <c r="F24" s="8">
        <v>154.5</v>
      </c>
      <c r="G24" s="8">
        <v>167.2</v>
      </c>
      <c r="H24" s="8">
        <v>150.0</v>
      </c>
      <c r="I24" s="8">
        <v>160.7</v>
      </c>
      <c r="J24" s="8">
        <v>0.0</v>
      </c>
      <c r="K24" s="8" t="s">
        <v>2232</v>
      </c>
      <c r="L24" s="8" t="s">
        <v>2233</v>
      </c>
      <c r="M24" s="8" t="s">
        <v>12</v>
      </c>
    </row>
    <row r="25" ht="13.5" customHeight="1">
      <c r="A25" s="8" t="s">
        <v>2234</v>
      </c>
      <c r="B25" s="8">
        <v>148.0</v>
      </c>
      <c r="C25" s="8">
        <v>100.0</v>
      </c>
      <c r="D25" s="8">
        <v>100.0</v>
      </c>
      <c r="E25" s="8">
        <v>9.0</v>
      </c>
      <c r="F25" s="8">
        <v>93.5</v>
      </c>
      <c r="G25" s="8">
        <v>114.0</v>
      </c>
      <c r="H25" s="8">
        <v>81.9</v>
      </c>
      <c r="I25" s="8">
        <v>100.6</v>
      </c>
      <c r="J25" s="8">
        <v>0.0</v>
      </c>
      <c r="K25" s="8" t="s">
        <v>2235</v>
      </c>
      <c r="L25" s="8" t="s">
        <v>2236</v>
      </c>
      <c r="M25" s="8" t="s">
        <v>12</v>
      </c>
    </row>
    <row r="26" ht="13.5" customHeight="1">
      <c r="A26" s="8" t="s">
        <v>2237</v>
      </c>
      <c r="B26" s="8">
        <v>75.0</v>
      </c>
      <c r="C26" s="8">
        <v>100.0</v>
      </c>
      <c r="D26" s="8">
        <v>100.0</v>
      </c>
      <c r="E26" s="8">
        <v>5.0</v>
      </c>
      <c r="F26" s="8">
        <v>71.0</v>
      </c>
      <c r="G26" s="8">
        <v>81.4</v>
      </c>
      <c r="H26" s="8">
        <v>69.7</v>
      </c>
      <c r="I26" s="8">
        <v>76.8</v>
      </c>
      <c r="J26" s="8">
        <v>0.0</v>
      </c>
      <c r="K26" s="8" t="s">
        <v>2238</v>
      </c>
      <c r="L26" s="8" t="s">
        <v>2239</v>
      </c>
      <c r="M26" s="8" t="s">
        <v>12</v>
      </c>
    </row>
    <row r="27" ht="13.5" customHeight="1">
      <c r="A27" s="8" t="s">
        <v>2240</v>
      </c>
      <c r="B27" s="8">
        <v>119.0</v>
      </c>
      <c r="C27" s="8">
        <v>100.0</v>
      </c>
      <c r="D27" s="8">
        <v>100.0</v>
      </c>
      <c r="E27" s="8">
        <v>6.0</v>
      </c>
      <c r="F27" s="8">
        <v>97.3</v>
      </c>
      <c r="G27" s="8">
        <v>105.8</v>
      </c>
      <c r="H27" s="8">
        <v>91.1</v>
      </c>
      <c r="I27" s="8">
        <v>100.2</v>
      </c>
      <c r="J27" s="8">
        <v>0.0</v>
      </c>
      <c r="K27" s="8" t="s">
        <v>2241</v>
      </c>
      <c r="L27" s="8" t="s">
        <v>2242</v>
      </c>
      <c r="M27" s="8" t="s">
        <v>12</v>
      </c>
    </row>
    <row r="28" ht="13.5" customHeight="1">
      <c r="A28" s="8" t="s">
        <v>2243</v>
      </c>
      <c r="B28" s="8">
        <v>95.0</v>
      </c>
      <c r="C28" s="8">
        <v>100.0</v>
      </c>
      <c r="D28" s="8">
        <v>100.0</v>
      </c>
      <c r="E28" s="8">
        <v>12.0</v>
      </c>
      <c r="F28" s="8">
        <v>68.3</v>
      </c>
      <c r="G28" s="8">
        <v>81.1</v>
      </c>
      <c r="H28" s="8">
        <v>63.1</v>
      </c>
      <c r="I28" s="8">
        <v>73.4</v>
      </c>
      <c r="J28" s="8">
        <v>0.0</v>
      </c>
      <c r="K28" s="8" t="s">
        <v>2244</v>
      </c>
      <c r="L28" s="8" t="s">
        <v>2245</v>
      </c>
      <c r="M28" s="8" t="s">
        <v>12</v>
      </c>
    </row>
    <row r="29" ht="13.5" customHeight="1">
      <c r="A29" s="8" t="s">
        <v>2246</v>
      </c>
      <c r="B29" s="8">
        <v>270.0</v>
      </c>
      <c r="C29" s="8">
        <v>100.0</v>
      </c>
      <c r="D29" s="8">
        <v>100.0</v>
      </c>
      <c r="E29" s="8">
        <v>5.0</v>
      </c>
      <c r="F29" s="8">
        <v>247.5</v>
      </c>
      <c r="G29" s="8">
        <v>261.8</v>
      </c>
      <c r="H29" s="8">
        <v>238.2</v>
      </c>
      <c r="I29" s="8">
        <v>252.8</v>
      </c>
      <c r="J29" s="8">
        <v>0.0</v>
      </c>
      <c r="K29" s="8" t="s">
        <v>2247</v>
      </c>
      <c r="L29" s="8" t="s">
        <v>2248</v>
      </c>
      <c r="M29" s="8" t="s">
        <v>12</v>
      </c>
    </row>
    <row r="30" ht="13.5" customHeight="1">
      <c r="A30" s="8" t="s">
        <v>2249</v>
      </c>
      <c r="B30" s="8">
        <v>101.0</v>
      </c>
      <c r="C30" s="8">
        <v>100.0</v>
      </c>
      <c r="D30" s="8">
        <v>100.0</v>
      </c>
      <c r="E30" s="8">
        <v>4.0</v>
      </c>
      <c r="F30" s="8">
        <v>74.1</v>
      </c>
      <c r="G30" s="8">
        <v>93.2</v>
      </c>
      <c r="H30" s="8">
        <v>67.9</v>
      </c>
      <c r="I30" s="8">
        <v>82.9</v>
      </c>
      <c r="J30" s="8">
        <v>0.0</v>
      </c>
      <c r="K30" s="8" t="s">
        <v>2250</v>
      </c>
      <c r="L30" s="8" t="s">
        <v>2251</v>
      </c>
      <c r="M30" s="8" t="s">
        <v>12</v>
      </c>
    </row>
    <row r="31" ht="13.5" customHeight="1">
      <c r="A31" s="8" t="s">
        <v>2252</v>
      </c>
      <c r="B31" s="8">
        <v>96.0</v>
      </c>
      <c r="C31" s="8">
        <v>99.91</v>
      </c>
      <c r="D31" s="8">
        <v>99.75</v>
      </c>
      <c r="E31" s="8">
        <v>15.0</v>
      </c>
      <c r="F31" s="8">
        <v>68.1</v>
      </c>
      <c r="G31" s="8">
        <v>80.8</v>
      </c>
      <c r="H31" s="8">
        <v>66.3</v>
      </c>
      <c r="I31" s="8">
        <v>75.4</v>
      </c>
      <c r="J31" s="8">
        <v>0.0</v>
      </c>
      <c r="K31" s="8" t="s">
        <v>2253</v>
      </c>
      <c r="L31" s="8" t="s">
        <v>2254</v>
      </c>
      <c r="M31" s="8" t="s">
        <v>2255</v>
      </c>
    </row>
    <row r="32" ht="13.5" customHeight="1">
      <c r="A32" s="8" t="s">
        <v>2256</v>
      </c>
      <c r="B32" s="8">
        <v>120.0</v>
      </c>
      <c r="C32" s="8">
        <v>99.91</v>
      </c>
      <c r="D32" s="8">
        <v>99.75</v>
      </c>
      <c r="E32" s="8">
        <v>13.0</v>
      </c>
      <c r="F32" s="8">
        <v>84.5</v>
      </c>
      <c r="G32" s="8">
        <v>100.7</v>
      </c>
      <c r="H32" s="8">
        <v>77.2</v>
      </c>
      <c r="I32" s="8">
        <v>94.1</v>
      </c>
      <c r="J32" s="8">
        <v>0.0</v>
      </c>
      <c r="K32" s="8" t="s">
        <v>2257</v>
      </c>
      <c r="L32" s="8" t="s">
        <v>2258</v>
      </c>
      <c r="M32" s="8" t="s">
        <v>2259</v>
      </c>
    </row>
    <row r="33" ht="13.5" customHeight="1">
      <c r="A33" s="8" t="s">
        <v>2260</v>
      </c>
      <c r="B33" s="8">
        <v>141.0</v>
      </c>
      <c r="C33" s="8">
        <v>100.0</v>
      </c>
      <c r="D33" s="8">
        <v>100.0</v>
      </c>
      <c r="E33" s="8">
        <v>4.0</v>
      </c>
      <c r="F33" s="8">
        <v>103.1</v>
      </c>
      <c r="G33" s="8">
        <v>126.4</v>
      </c>
      <c r="H33" s="8">
        <v>89.5</v>
      </c>
      <c r="I33" s="8">
        <v>109.4</v>
      </c>
      <c r="J33" s="8">
        <v>0.0</v>
      </c>
      <c r="K33" s="8" t="s">
        <v>2261</v>
      </c>
      <c r="L33" s="8" t="s">
        <v>2262</v>
      </c>
      <c r="M33" s="8" t="s">
        <v>12</v>
      </c>
    </row>
    <row r="34" ht="13.5" customHeight="1">
      <c r="A34" s="8" t="s">
        <v>2263</v>
      </c>
      <c r="B34" s="8">
        <v>138.0</v>
      </c>
      <c r="C34" s="8">
        <v>99.91</v>
      </c>
      <c r="D34" s="8">
        <v>99.75</v>
      </c>
      <c r="E34" s="8">
        <v>14.0</v>
      </c>
      <c r="F34" s="8">
        <v>81.7</v>
      </c>
      <c r="G34" s="8">
        <v>101.1</v>
      </c>
      <c r="H34" s="8">
        <v>73.6</v>
      </c>
      <c r="I34" s="8">
        <v>87.6</v>
      </c>
      <c r="J34" s="8">
        <v>0.0</v>
      </c>
      <c r="K34" s="8" t="s">
        <v>2264</v>
      </c>
      <c r="L34" s="8" t="s">
        <v>2265</v>
      </c>
      <c r="M34" s="8" t="s">
        <v>2266</v>
      </c>
    </row>
    <row r="35" ht="13.5" customHeight="1">
      <c r="A35" s="8" t="s">
        <v>2267</v>
      </c>
      <c r="B35" s="8">
        <v>99.0</v>
      </c>
      <c r="C35" s="8">
        <v>99.55</v>
      </c>
      <c r="D35" s="8">
        <v>99.55</v>
      </c>
      <c r="E35" s="8">
        <v>4.0</v>
      </c>
      <c r="F35" s="8">
        <v>64.5</v>
      </c>
      <c r="G35" s="8">
        <v>80.5</v>
      </c>
      <c r="H35" s="8">
        <v>59.0</v>
      </c>
      <c r="I35" s="8">
        <v>75.8</v>
      </c>
      <c r="J35" s="8">
        <v>0.0</v>
      </c>
      <c r="K35" s="8" t="s">
        <v>2268</v>
      </c>
      <c r="L35" s="8" t="s">
        <v>2269</v>
      </c>
      <c r="M35" s="8" t="s">
        <v>2270</v>
      </c>
    </row>
    <row r="36" ht="13.5" customHeight="1">
      <c r="A36" s="8" t="s">
        <v>2271</v>
      </c>
      <c r="B36" s="8">
        <v>139.0</v>
      </c>
      <c r="C36" s="8">
        <v>100.0</v>
      </c>
      <c r="D36" s="8">
        <v>100.0</v>
      </c>
      <c r="E36" s="8">
        <v>4.0</v>
      </c>
      <c r="F36" s="8">
        <v>111.8</v>
      </c>
      <c r="G36" s="8">
        <v>118.0</v>
      </c>
      <c r="H36" s="8">
        <v>108.9</v>
      </c>
      <c r="I36" s="8">
        <v>115.2</v>
      </c>
      <c r="J36" s="8">
        <v>0.0</v>
      </c>
      <c r="K36" s="8" t="s">
        <v>2272</v>
      </c>
      <c r="L36" s="8" t="s">
        <v>2273</v>
      </c>
      <c r="M36" s="8" t="s">
        <v>12</v>
      </c>
    </row>
    <row r="37" ht="13.5" customHeight="1">
      <c r="A37" s="8" t="s">
        <v>2274</v>
      </c>
      <c r="B37" s="8">
        <v>308.0</v>
      </c>
      <c r="C37" s="8">
        <v>100.0</v>
      </c>
      <c r="D37" s="8">
        <v>100.0</v>
      </c>
      <c r="E37" s="8">
        <v>4.0</v>
      </c>
      <c r="F37" s="8">
        <v>77.1</v>
      </c>
      <c r="G37" s="8">
        <v>88.5</v>
      </c>
      <c r="H37" s="8">
        <v>72.6</v>
      </c>
      <c r="I37" s="8">
        <v>82.1</v>
      </c>
      <c r="J37" s="8">
        <v>0.0</v>
      </c>
      <c r="K37" s="8" t="s">
        <v>2275</v>
      </c>
      <c r="L37" s="8" t="s">
        <v>2276</v>
      </c>
      <c r="M37" s="8" t="s">
        <v>12</v>
      </c>
    </row>
    <row r="38" ht="13.5" customHeight="1">
      <c r="A38" s="8" t="s">
        <v>2277</v>
      </c>
      <c r="B38" s="8">
        <v>495.0</v>
      </c>
      <c r="C38" s="8">
        <v>100.0</v>
      </c>
      <c r="D38" s="8">
        <v>100.0</v>
      </c>
      <c r="E38" s="8">
        <v>4.0</v>
      </c>
      <c r="F38" s="8">
        <v>130.3</v>
      </c>
      <c r="G38" s="8">
        <v>144.8</v>
      </c>
      <c r="H38" s="8">
        <v>127.7</v>
      </c>
      <c r="I38" s="8">
        <v>135.9</v>
      </c>
      <c r="J38" s="8">
        <v>0.0</v>
      </c>
      <c r="K38" s="8" t="s">
        <v>2278</v>
      </c>
      <c r="L38" s="8" t="s">
        <v>2279</v>
      </c>
      <c r="M38" s="8" t="s">
        <v>12</v>
      </c>
    </row>
    <row r="39" ht="13.5" customHeight="1">
      <c r="A39" s="8" t="s">
        <v>2280</v>
      </c>
      <c r="B39" s="8">
        <v>379.0</v>
      </c>
      <c r="C39" s="8">
        <v>100.0</v>
      </c>
      <c r="D39" s="8">
        <v>100.0</v>
      </c>
      <c r="E39" s="8">
        <v>4.0</v>
      </c>
      <c r="F39" s="8">
        <v>59.0</v>
      </c>
      <c r="G39" s="8">
        <v>70.9</v>
      </c>
      <c r="H39" s="8">
        <v>55.2</v>
      </c>
      <c r="I39" s="8">
        <v>63.6</v>
      </c>
      <c r="J39" s="8">
        <v>0.0</v>
      </c>
      <c r="K39" s="8" t="s">
        <v>2281</v>
      </c>
      <c r="L39" s="8" t="s">
        <v>2282</v>
      </c>
      <c r="M39" s="8" t="s">
        <v>12</v>
      </c>
    </row>
    <row r="40" ht="13.5" customHeight="1">
      <c r="A40" s="8" t="s">
        <v>2283</v>
      </c>
      <c r="B40" s="8">
        <v>620.0</v>
      </c>
      <c r="C40" s="8">
        <v>100.0</v>
      </c>
      <c r="D40" s="8">
        <v>100.0</v>
      </c>
      <c r="E40" s="8">
        <v>4.0</v>
      </c>
      <c r="F40" s="8">
        <v>163.0</v>
      </c>
      <c r="G40" s="8">
        <v>180.7</v>
      </c>
      <c r="H40" s="8">
        <v>161.5</v>
      </c>
      <c r="I40" s="8">
        <v>171.5</v>
      </c>
      <c r="J40" s="8">
        <v>0.0</v>
      </c>
      <c r="K40" s="8" t="s">
        <v>2284</v>
      </c>
      <c r="L40" s="8" t="s">
        <v>2285</v>
      </c>
      <c r="M40" s="8" t="s">
        <v>12</v>
      </c>
    </row>
    <row r="41" ht="13.5" customHeight="1">
      <c r="A41" s="8" t="s">
        <v>2286</v>
      </c>
      <c r="B41" s="8">
        <v>115.0</v>
      </c>
      <c r="C41" s="8">
        <v>100.0</v>
      </c>
      <c r="D41" s="8">
        <v>100.0</v>
      </c>
      <c r="E41" s="8">
        <v>11.0</v>
      </c>
      <c r="F41" s="8">
        <v>86.1</v>
      </c>
      <c r="G41" s="8">
        <v>97.8</v>
      </c>
      <c r="H41" s="8">
        <v>83.1</v>
      </c>
      <c r="I41" s="8">
        <v>92.5</v>
      </c>
      <c r="J41" s="8">
        <v>0.0</v>
      </c>
      <c r="K41" s="8" t="s">
        <v>2287</v>
      </c>
      <c r="L41" s="8" t="s">
        <v>2288</v>
      </c>
      <c r="M41" s="8" t="s">
        <v>12</v>
      </c>
    </row>
    <row r="42" ht="13.5" customHeight="1">
      <c r="A42" s="8" t="s">
        <v>2289</v>
      </c>
      <c r="B42" s="8">
        <v>125.0</v>
      </c>
      <c r="C42" s="8">
        <v>100.0</v>
      </c>
      <c r="D42" s="8">
        <v>100.0</v>
      </c>
      <c r="E42" s="8">
        <v>4.0</v>
      </c>
      <c r="F42" s="8">
        <v>31.6</v>
      </c>
      <c r="G42" s="8">
        <v>37.1</v>
      </c>
      <c r="H42" s="8">
        <v>30.7</v>
      </c>
      <c r="I42" s="8">
        <v>34.8</v>
      </c>
      <c r="J42" s="8">
        <v>0.0</v>
      </c>
      <c r="K42" s="8" t="s">
        <v>2290</v>
      </c>
      <c r="L42" s="8" t="s">
        <v>2291</v>
      </c>
      <c r="M42" s="8" t="s">
        <v>12</v>
      </c>
    </row>
    <row r="43" ht="13.5" customHeight="1">
      <c r="A43" s="8" t="s">
        <v>2292</v>
      </c>
      <c r="B43" s="8">
        <v>745.0</v>
      </c>
      <c r="C43" s="8">
        <v>93.17</v>
      </c>
      <c r="D43" s="8">
        <v>93.0</v>
      </c>
      <c r="E43" s="8">
        <v>4.0</v>
      </c>
      <c r="F43" s="8">
        <v>832.9</v>
      </c>
      <c r="G43" s="8">
        <v>868.6</v>
      </c>
      <c r="H43" s="8">
        <v>820.0</v>
      </c>
      <c r="I43" s="8">
        <v>852.8</v>
      </c>
      <c r="J43" s="8">
        <v>1.0</v>
      </c>
      <c r="K43" s="8" t="s">
        <v>2293</v>
      </c>
      <c r="L43" s="8" t="s">
        <v>2294</v>
      </c>
      <c r="M43" s="8" t="s">
        <v>2295</v>
      </c>
    </row>
    <row r="44" ht="13.5" customHeight="1">
      <c r="A44" s="8" t="s">
        <v>2296</v>
      </c>
      <c r="B44" s="8">
        <v>171.0</v>
      </c>
      <c r="C44" s="8">
        <v>100.0</v>
      </c>
      <c r="D44" s="8">
        <v>99.93</v>
      </c>
      <c r="E44" s="8">
        <v>4.0</v>
      </c>
      <c r="F44" s="8">
        <v>146.5</v>
      </c>
      <c r="G44" s="8">
        <v>166.5</v>
      </c>
      <c r="H44" s="8">
        <v>140.7</v>
      </c>
      <c r="I44" s="8">
        <v>155.4</v>
      </c>
      <c r="J44" s="8">
        <v>0.0</v>
      </c>
      <c r="K44" s="8" t="s">
        <v>2297</v>
      </c>
      <c r="L44" s="8" t="s">
        <v>2298</v>
      </c>
      <c r="M44" s="8" t="s">
        <v>2299</v>
      </c>
    </row>
    <row r="45" ht="13.5" customHeight="1">
      <c r="A45" s="8" t="s">
        <v>2300</v>
      </c>
      <c r="B45" s="8">
        <v>970.0</v>
      </c>
      <c r="C45" s="8">
        <v>100.0</v>
      </c>
      <c r="D45" s="8">
        <v>100.0</v>
      </c>
      <c r="E45" s="8">
        <v>4.0</v>
      </c>
      <c r="F45" s="8">
        <v>249.8</v>
      </c>
      <c r="G45" s="8">
        <v>282.6</v>
      </c>
      <c r="H45" s="8">
        <v>243.5</v>
      </c>
      <c r="I45" s="8">
        <v>262.7</v>
      </c>
      <c r="J45" s="8">
        <v>0.0</v>
      </c>
      <c r="K45" s="8" t="s">
        <v>2301</v>
      </c>
      <c r="L45" s="8" t="s">
        <v>2302</v>
      </c>
      <c r="M45" s="8" t="s">
        <v>12</v>
      </c>
    </row>
    <row r="46" ht="13.5" customHeight="1">
      <c r="A46" s="8" t="s">
        <v>2303</v>
      </c>
      <c r="B46" s="8">
        <v>220.0</v>
      </c>
      <c r="C46" s="8">
        <v>100.0</v>
      </c>
      <c r="D46" s="8">
        <v>100.0</v>
      </c>
      <c r="E46" s="8">
        <v>6.0</v>
      </c>
      <c r="F46" s="8">
        <v>123.6</v>
      </c>
      <c r="G46" s="8">
        <v>151.3</v>
      </c>
      <c r="H46" s="8">
        <v>118.3</v>
      </c>
      <c r="I46" s="8">
        <v>137.2</v>
      </c>
      <c r="J46" s="8">
        <v>0.0</v>
      </c>
      <c r="K46" s="8" t="s">
        <v>2304</v>
      </c>
      <c r="L46" s="8" t="s">
        <v>2305</v>
      </c>
      <c r="M46" s="8" t="s">
        <v>12</v>
      </c>
    </row>
    <row r="47" ht="13.5" customHeight="1">
      <c r="A47" s="8" t="s">
        <v>2306</v>
      </c>
      <c r="B47" s="8">
        <v>141.0</v>
      </c>
      <c r="C47" s="8">
        <v>99.91</v>
      </c>
      <c r="D47" s="8">
        <v>99.83</v>
      </c>
      <c r="E47" s="8">
        <v>15.0</v>
      </c>
      <c r="F47" s="8">
        <v>102.9</v>
      </c>
      <c r="G47" s="8">
        <v>123.2</v>
      </c>
      <c r="H47" s="8">
        <v>96.4</v>
      </c>
      <c r="I47" s="8">
        <v>110.5</v>
      </c>
      <c r="J47" s="8">
        <v>0.0</v>
      </c>
      <c r="K47" s="8" t="s">
        <v>2307</v>
      </c>
      <c r="L47" s="8" t="s">
        <v>2308</v>
      </c>
      <c r="M47" s="8" t="s">
        <v>2309</v>
      </c>
    </row>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2310</v>
      </c>
      <c r="B3" s="1" t="s">
        <v>2311</v>
      </c>
      <c r="C3" s="1" t="s">
        <v>2312</v>
      </c>
      <c r="D3" s="1" t="s">
        <v>2313</v>
      </c>
      <c r="E3" s="1" t="s">
        <v>2314</v>
      </c>
      <c r="F3" s="1" t="s">
        <v>2315</v>
      </c>
      <c r="G3" s="1" t="s">
        <v>2316</v>
      </c>
      <c r="H3" s="1" t="s">
        <v>2317</v>
      </c>
      <c r="I3" s="1" t="s">
        <v>2318</v>
      </c>
      <c r="J3" s="1" t="s">
        <v>2319</v>
      </c>
      <c r="K3" s="1" t="s">
        <v>2320</v>
      </c>
    </row>
    <row r="4" ht="13.5" customHeight="1">
      <c r="A4" s="2" t="s">
        <v>2321</v>
      </c>
      <c r="B4" s="2">
        <f>SUM(B8:B42)</f>
        <v>5470</v>
      </c>
      <c r="C4" s="3">
        <f>SUMPRODUCT(B8:B42,C8:C42)/SUM(B8:B42)</f>
        <v>100</v>
      </c>
      <c r="D4" s="3">
        <f>SUMPRODUCT(B8:B42,D8:D42)/SUM(B8:B42)</f>
        <v>99.94580804</v>
      </c>
      <c r="E4" s="3">
        <f>SUMPRODUCT(B8:B42,E8:E42)/SUM(B8:B42)</f>
        <v>11.47038391</v>
      </c>
      <c r="F4" s="3">
        <f>SUMPRODUCT(B8:B42,F8:F42)/SUM(B8:B42)</f>
        <v>167.9278793</v>
      </c>
      <c r="G4" s="3">
        <f>SUMPRODUCT(B8:B42,G8:G42)/SUM(B8:B42)</f>
        <v>191.8747166</v>
      </c>
      <c r="H4" s="3">
        <f>SUMPRODUCT(B8:B42,H8:H42)/SUM(B8:B42)</f>
        <v>160.6664534</v>
      </c>
      <c r="I4" s="3">
        <f>SUMPRODUCT(B8:B42,I8:I42)/SUM(B8:B42)</f>
        <v>176.40766</v>
      </c>
      <c r="J4" s="2">
        <f>SUMIFS(B8:B42,K8:K42,"=Fibre")</f>
        <v>5397</v>
      </c>
      <c r="K4" s="2">
        <f>SUMIFS(B8:B42,K8:K42,"=Fibrage en cours")</f>
        <v>0</v>
      </c>
    </row>
    <row r="5" ht="13.5" customHeight="1">
      <c r="A5" s="4" t="s">
        <v>12</v>
      </c>
      <c r="B5" s="4" t="s">
        <v>12</v>
      </c>
      <c r="C5" s="4" t="s">
        <v>12</v>
      </c>
      <c r="D5" s="4" t="s">
        <v>12</v>
      </c>
      <c r="E5" s="4" t="s">
        <v>12</v>
      </c>
      <c r="F5" s="4" t="s">
        <v>12</v>
      </c>
      <c r="G5" s="4" t="s">
        <v>12</v>
      </c>
      <c r="H5" s="4" t="s">
        <v>12</v>
      </c>
      <c r="I5" s="4" t="s">
        <v>12</v>
      </c>
      <c r="J5" s="5">
        <f>J4/B4</f>
        <v>0.986654479</v>
      </c>
      <c r="K5" s="5">
        <f>K4/B4</f>
        <v>0</v>
      </c>
    </row>
    <row r="6" ht="13.5" customHeight="1"/>
    <row r="7" ht="13.5" customHeight="1">
      <c r="A7" s="1" t="s">
        <v>2322</v>
      </c>
      <c r="B7" s="1" t="s">
        <v>2323</v>
      </c>
      <c r="C7" s="1" t="s">
        <v>2324</v>
      </c>
      <c r="D7" s="1" t="s">
        <v>2325</v>
      </c>
      <c r="E7" s="1" t="s">
        <v>2326</v>
      </c>
      <c r="F7" s="1" t="s">
        <v>2327</v>
      </c>
      <c r="G7" s="1" t="s">
        <v>2328</v>
      </c>
      <c r="H7" s="1" t="s">
        <v>2329</v>
      </c>
      <c r="I7" s="1" t="s">
        <v>2330</v>
      </c>
      <c r="J7" s="1" t="s">
        <v>2331</v>
      </c>
      <c r="K7" s="1" t="s">
        <v>2332</v>
      </c>
      <c r="L7" s="6" t="s">
        <v>24</v>
      </c>
      <c r="M7" s="7" t="s">
        <v>2333</v>
      </c>
    </row>
    <row r="8" ht="13.5" customHeight="1">
      <c r="A8" s="8" t="s">
        <v>2334</v>
      </c>
      <c r="B8" s="8">
        <v>48.0</v>
      </c>
      <c r="C8" s="8">
        <v>100.0</v>
      </c>
      <c r="D8" s="8">
        <v>100.0</v>
      </c>
      <c r="E8" s="8">
        <v>13.0</v>
      </c>
      <c r="F8" s="8">
        <v>85.0</v>
      </c>
      <c r="G8" s="8">
        <v>88.2</v>
      </c>
      <c r="H8" s="8">
        <v>84.1</v>
      </c>
      <c r="I8" s="8">
        <v>87.2</v>
      </c>
      <c r="J8" s="8">
        <v>0.0</v>
      </c>
      <c r="K8" s="8" t="s">
        <v>2335</v>
      </c>
      <c r="L8" s="9" t="s">
        <v>2336</v>
      </c>
      <c r="M8" s="8" t="s">
        <v>12</v>
      </c>
    </row>
    <row r="9" ht="13.5" customHeight="1">
      <c r="A9" s="8" t="s">
        <v>2337</v>
      </c>
      <c r="B9" s="8">
        <v>252.0</v>
      </c>
      <c r="C9" s="8">
        <v>100.0</v>
      </c>
      <c r="D9" s="8">
        <v>100.0</v>
      </c>
      <c r="E9" s="8">
        <v>4.0</v>
      </c>
      <c r="F9" s="8">
        <v>103.0</v>
      </c>
      <c r="G9" s="8">
        <v>112.6</v>
      </c>
      <c r="H9" s="8">
        <v>100.1</v>
      </c>
      <c r="I9" s="8">
        <v>106.7</v>
      </c>
      <c r="J9" s="8">
        <v>0.0</v>
      </c>
      <c r="K9" s="8" t="s">
        <v>2338</v>
      </c>
      <c r="L9" s="8" t="s">
        <v>2339</v>
      </c>
      <c r="M9" s="8" t="s">
        <v>12</v>
      </c>
    </row>
    <row r="10" ht="13.5" customHeight="1">
      <c r="A10" s="8" t="s">
        <v>2340</v>
      </c>
      <c r="B10" s="8">
        <v>126.0</v>
      </c>
      <c r="C10" s="8">
        <v>100.0</v>
      </c>
      <c r="D10" s="8">
        <v>100.0</v>
      </c>
      <c r="E10" s="8">
        <v>13.0</v>
      </c>
      <c r="F10" s="8">
        <v>85.6</v>
      </c>
      <c r="G10" s="8">
        <v>104.1</v>
      </c>
      <c r="H10" s="8">
        <v>78.7</v>
      </c>
      <c r="I10" s="8">
        <v>96.2</v>
      </c>
      <c r="J10" s="8">
        <v>0.0</v>
      </c>
      <c r="K10" s="8" t="s">
        <v>2341</v>
      </c>
      <c r="L10" s="8" t="s">
        <v>2342</v>
      </c>
      <c r="M10" s="8" t="s">
        <v>12</v>
      </c>
    </row>
    <row r="11" ht="13.5" customHeight="1">
      <c r="A11" s="8" t="s">
        <v>2343</v>
      </c>
      <c r="B11" s="8">
        <v>35.0</v>
      </c>
      <c r="C11" s="8">
        <v>100.0</v>
      </c>
      <c r="D11" s="8">
        <v>100.0</v>
      </c>
      <c r="E11" s="8">
        <v>53.0</v>
      </c>
      <c r="F11" s="8">
        <v>56.9</v>
      </c>
      <c r="G11" s="8">
        <v>61.3</v>
      </c>
      <c r="H11" s="8">
        <v>56.3</v>
      </c>
      <c r="I11" s="8">
        <v>60.0</v>
      </c>
      <c r="J11" s="8">
        <v>0.0</v>
      </c>
      <c r="K11" s="8" t="s">
        <v>2344</v>
      </c>
      <c r="L11" s="8" t="s">
        <v>2345</v>
      </c>
      <c r="M11" s="8" t="s">
        <v>12</v>
      </c>
    </row>
    <row r="12" ht="13.5" customHeight="1">
      <c r="A12" s="8" t="s">
        <v>2346</v>
      </c>
      <c r="B12" s="8">
        <v>78.0</v>
      </c>
      <c r="C12" s="8">
        <v>100.0</v>
      </c>
      <c r="D12" s="8">
        <v>100.0</v>
      </c>
      <c r="E12" s="8">
        <v>5.0</v>
      </c>
      <c r="F12" s="8">
        <v>75.2</v>
      </c>
      <c r="G12" s="8">
        <v>84.3</v>
      </c>
      <c r="H12" s="8">
        <v>73.0</v>
      </c>
      <c r="I12" s="8">
        <v>79.9</v>
      </c>
      <c r="J12" s="8">
        <v>0.0</v>
      </c>
      <c r="K12" s="8" t="s">
        <v>2347</v>
      </c>
      <c r="L12" s="8" t="s">
        <v>2348</v>
      </c>
      <c r="M12" s="8" t="s">
        <v>12</v>
      </c>
    </row>
    <row r="13" ht="13.5" customHeight="1">
      <c r="A13" s="8" t="s">
        <v>2349</v>
      </c>
      <c r="B13" s="8">
        <v>153.0</v>
      </c>
      <c r="C13" s="8">
        <v>100.0</v>
      </c>
      <c r="D13" s="8">
        <v>100.0</v>
      </c>
      <c r="E13" s="8">
        <v>12.0</v>
      </c>
      <c r="F13" s="8">
        <v>112.6</v>
      </c>
      <c r="G13" s="8">
        <v>123.8</v>
      </c>
      <c r="H13" s="8">
        <v>105.4</v>
      </c>
      <c r="I13" s="8">
        <v>117.4</v>
      </c>
      <c r="J13" s="8">
        <v>0.0</v>
      </c>
      <c r="K13" s="8" t="s">
        <v>2350</v>
      </c>
      <c r="L13" s="8" t="s">
        <v>2351</v>
      </c>
      <c r="M13" s="8" t="s">
        <v>12</v>
      </c>
    </row>
    <row r="14" ht="13.5" customHeight="1">
      <c r="A14" s="8" t="s">
        <v>2352</v>
      </c>
      <c r="B14" s="8">
        <v>55.0</v>
      </c>
      <c r="C14" s="8">
        <v>100.0</v>
      </c>
      <c r="D14" s="8">
        <v>100.0</v>
      </c>
      <c r="E14" s="8">
        <v>45.0</v>
      </c>
      <c r="F14" s="8">
        <v>10.6</v>
      </c>
      <c r="G14" s="8">
        <v>12.1</v>
      </c>
      <c r="H14" s="8">
        <v>9.9</v>
      </c>
      <c r="I14" s="8">
        <v>11.5</v>
      </c>
      <c r="J14" s="8">
        <v>0.0</v>
      </c>
      <c r="K14" s="8" t="s">
        <v>2353</v>
      </c>
      <c r="L14" s="8" t="s">
        <v>2354</v>
      </c>
      <c r="M14" s="8" t="s">
        <v>12</v>
      </c>
    </row>
    <row r="15" ht="13.5" customHeight="1">
      <c r="A15" s="8" t="s">
        <v>2355</v>
      </c>
      <c r="B15" s="8">
        <v>113.0</v>
      </c>
      <c r="C15" s="8">
        <v>100.0</v>
      </c>
      <c r="D15" s="8">
        <v>100.0</v>
      </c>
      <c r="E15" s="8">
        <v>47.0</v>
      </c>
      <c r="F15" s="8">
        <v>128.0</v>
      </c>
      <c r="G15" s="8">
        <v>134.3</v>
      </c>
      <c r="H15" s="8">
        <v>125.9</v>
      </c>
      <c r="I15" s="8">
        <v>131.2</v>
      </c>
      <c r="J15" s="8">
        <v>0.0</v>
      </c>
      <c r="K15" s="8" t="s">
        <v>2356</v>
      </c>
      <c r="L15" s="8" t="s">
        <v>2357</v>
      </c>
      <c r="M15" s="8" t="s">
        <v>12</v>
      </c>
    </row>
    <row r="16" ht="13.5" customHeight="1">
      <c r="A16" s="8" t="s">
        <v>2358</v>
      </c>
      <c r="B16" s="8">
        <v>110.0</v>
      </c>
      <c r="C16" s="8">
        <v>100.0</v>
      </c>
      <c r="D16" s="8">
        <v>99.97</v>
      </c>
      <c r="E16" s="8">
        <v>13.0</v>
      </c>
      <c r="F16" s="8">
        <v>76.5</v>
      </c>
      <c r="G16" s="8">
        <v>93.9</v>
      </c>
      <c r="H16" s="8">
        <v>71.6</v>
      </c>
      <c r="I16" s="8">
        <v>84.4</v>
      </c>
      <c r="J16" s="8">
        <v>0.0</v>
      </c>
      <c r="K16" s="8" t="s">
        <v>2359</v>
      </c>
      <c r="L16" s="8" t="s">
        <v>2360</v>
      </c>
      <c r="M16" s="8" t="s">
        <v>2361</v>
      </c>
    </row>
    <row r="17" ht="13.5" customHeight="1">
      <c r="A17" s="8" t="s">
        <v>2362</v>
      </c>
      <c r="B17" s="8">
        <v>98.0</v>
      </c>
      <c r="C17" s="8">
        <v>100.0</v>
      </c>
      <c r="D17" s="8">
        <v>100.0</v>
      </c>
      <c r="E17" s="8">
        <v>39.0</v>
      </c>
      <c r="F17" s="8">
        <v>92.2</v>
      </c>
      <c r="G17" s="8">
        <v>95.9</v>
      </c>
      <c r="H17" s="8">
        <v>91.8</v>
      </c>
      <c r="I17" s="8">
        <v>95.3</v>
      </c>
      <c r="J17" s="8">
        <v>0.0</v>
      </c>
      <c r="K17" s="8" t="s">
        <v>2363</v>
      </c>
      <c r="L17" s="8" t="s">
        <v>2364</v>
      </c>
      <c r="M17" s="8" t="s">
        <v>12</v>
      </c>
    </row>
    <row r="18" ht="13.5" customHeight="1">
      <c r="A18" s="8" t="s">
        <v>2365</v>
      </c>
      <c r="B18" s="8">
        <v>168.0</v>
      </c>
      <c r="C18" s="8">
        <v>100.0</v>
      </c>
      <c r="D18" s="8">
        <v>99.67</v>
      </c>
      <c r="E18" s="8">
        <v>27.0</v>
      </c>
      <c r="F18" s="8">
        <v>116.5</v>
      </c>
      <c r="G18" s="8">
        <v>131.9</v>
      </c>
      <c r="H18" s="8">
        <v>110.6</v>
      </c>
      <c r="I18" s="8">
        <v>123.5</v>
      </c>
      <c r="J18" s="8">
        <v>0.0</v>
      </c>
      <c r="K18" s="8" t="s">
        <v>2366</v>
      </c>
      <c r="L18" s="8" t="s">
        <v>2367</v>
      </c>
      <c r="M18" s="8" t="s">
        <v>2368</v>
      </c>
    </row>
    <row r="19" ht="13.5" customHeight="1">
      <c r="A19" s="8" t="s">
        <v>2369</v>
      </c>
      <c r="B19" s="8">
        <v>62.0</v>
      </c>
      <c r="C19" s="8">
        <v>100.0</v>
      </c>
      <c r="D19" s="8">
        <v>97.78</v>
      </c>
      <c r="E19" s="8">
        <v>44.0</v>
      </c>
      <c r="F19" s="8">
        <v>77.7</v>
      </c>
      <c r="G19" s="8">
        <v>80.5</v>
      </c>
      <c r="H19" s="8">
        <v>76.5</v>
      </c>
      <c r="I19" s="8">
        <v>80.1</v>
      </c>
      <c r="J19" s="8">
        <v>1.0</v>
      </c>
      <c r="K19" s="8" t="s">
        <v>2370</v>
      </c>
      <c r="L19" s="8" t="s">
        <v>2371</v>
      </c>
      <c r="M19" s="8" t="s">
        <v>2372</v>
      </c>
    </row>
    <row r="20" ht="13.5" customHeight="1">
      <c r="A20" s="8" t="s">
        <v>2373</v>
      </c>
      <c r="B20" s="8">
        <v>206.0</v>
      </c>
      <c r="C20" s="8">
        <v>100.0</v>
      </c>
      <c r="D20" s="8">
        <v>100.0</v>
      </c>
      <c r="E20" s="8">
        <v>13.0</v>
      </c>
      <c r="F20" s="8">
        <v>157.6</v>
      </c>
      <c r="G20" s="8">
        <v>169.4</v>
      </c>
      <c r="H20" s="8">
        <v>146.0</v>
      </c>
      <c r="I20" s="8">
        <v>163.1</v>
      </c>
      <c r="J20" s="8">
        <v>0.0</v>
      </c>
      <c r="K20" s="8" t="s">
        <v>2374</v>
      </c>
      <c r="L20" s="8" t="s">
        <v>2375</v>
      </c>
      <c r="M20" s="8" t="s">
        <v>12</v>
      </c>
    </row>
    <row r="21" ht="13.5" customHeight="1">
      <c r="A21" s="8" t="s">
        <v>2376</v>
      </c>
      <c r="B21" s="8">
        <v>535.0</v>
      </c>
      <c r="C21" s="8">
        <v>100.0</v>
      </c>
      <c r="D21" s="8">
        <v>100.0</v>
      </c>
      <c r="E21" s="8">
        <v>5.0</v>
      </c>
      <c r="F21" s="8">
        <v>545.8</v>
      </c>
      <c r="G21" s="8">
        <v>614.8</v>
      </c>
      <c r="H21" s="8">
        <v>530.5</v>
      </c>
      <c r="I21" s="8">
        <v>561.2</v>
      </c>
      <c r="J21" s="8">
        <v>0.0</v>
      </c>
      <c r="K21" s="8" t="s">
        <v>2377</v>
      </c>
      <c r="L21" s="8" t="s">
        <v>2378</v>
      </c>
      <c r="M21" s="8" t="s">
        <v>12</v>
      </c>
    </row>
    <row r="22" ht="13.5" customHeight="1">
      <c r="A22" s="8" t="s">
        <v>2379</v>
      </c>
      <c r="B22" s="8">
        <v>89.0</v>
      </c>
      <c r="C22" s="8">
        <v>100.0</v>
      </c>
      <c r="D22" s="8">
        <v>100.0</v>
      </c>
      <c r="E22" s="8">
        <v>12.0</v>
      </c>
      <c r="F22" s="8">
        <v>72.5</v>
      </c>
      <c r="G22" s="8">
        <v>84.2</v>
      </c>
      <c r="H22" s="8">
        <v>67.2</v>
      </c>
      <c r="I22" s="8">
        <v>76.9</v>
      </c>
      <c r="J22" s="8">
        <v>0.0</v>
      </c>
      <c r="K22" s="8" t="s">
        <v>2380</v>
      </c>
      <c r="L22" s="8" t="s">
        <v>2381</v>
      </c>
      <c r="M22" s="8" t="s">
        <v>12</v>
      </c>
    </row>
    <row r="23" ht="13.5" customHeight="1">
      <c r="A23" s="8" t="s">
        <v>2382</v>
      </c>
      <c r="B23" s="8">
        <v>74.0</v>
      </c>
      <c r="C23" s="8">
        <v>100.0</v>
      </c>
      <c r="D23" s="8">
        <v>100.0</v>
      </c>
      <c r="E23" s="8">
        <v>11.0</v>
      </c>
      <c r="F23" s="8">
        <v>76.8</v>
      </c>
      <c r="G23" s="8">
        <v>85.3</v>
      </c>
      <c r="H23" s="8">
        <v>72.1</v>
      </c>
      <c r="I23" s="8">
        <v>79.7</v>
      </c>
      <c r="J23" s="8">
        <v>0.0</v>
      </c>
      <c r="K23" s="8" t="s">
        <v>2383</v>
      </c>
      <c r="L23" s="8" t="s">
        <v>2384</v>
      </c>
      <c r="M23" s="8" t="s">
        <v>12</v>
      </c>
    </row>
    <row r="24" ht="13.5" customHeight="1">
      <c r="A24" s="8" t="s">
        <v>2385</v>
      </c>
      <c r="B24" s="8">
        <v>39.0</v>
      </c>
      <c r="C24" s="8">
        <v>100.0</v>
      </c>
      <c r="D24" s="8">
        <v>100.0</v>
      </c>
      <c r="E24" s="8">
        <v>19.0</v>
      </c>
      <c r="F24" s="8">
        <v>60.9</v>
      </c>
      <c r="G24" s="8">
        <v>63.9</v>
      </c>
      <c r="H24" s="8">
        <v>60.4</v>
      </c>
      <c r="I24" s="8">
        <v>62.6</v>
      </c>
      <c r="J24" s="8">
        <v>0.0</v>
      </c>
      <c r="K24" s="8" t="s">
        <v>2386</v>
      </c>
      <c r="L24" s="8" t="s">
        <v>2387</v>
      </c>
      <c r="M24" s="8" t="s">
        <v>12</v>
      </c>
    </row>
    <row r="25" ht="13.5" customHeight="1">
      <c r="A25" s="8" t="s">
        <v>2388</v>
      </c>
      <c r="B25" s="8">
        <v>51.0</v>
      </c>
      <c r="C25" s="8">
        <v>100.0</v>
      </c>
      <c r="D25" s="8">
        <v>100.0</v>
      </c>
      <c r="E25" s="8">
        <v>3.0</v>
      </c>
      <c r="F25" s="8">
        <v>75.3</v>
      </c>
      <c r="G25" s="8">
        <v>80.6</v>
      </c>
      <c r="H25" s="8">
        <v>72.5</v>
      </c>
      <c r="I25" s="8">
        <v>77.7</v>
      </c>
      <c r="J25" s="8">
        <v>0.0</v>
      </c>
      <c r="K25" s="8" t="s">
        <v>2389</v>
      </c>
      <c r="L25" s="8" t="s">
        <v>2390</v>
      </c>
      <c r="M25" s="8" t="s">
        <v>12</v>
      </c>
    </row>
    <row r="26" ht="13.5" customHeight="1">
      <c r="A26" s="8" t="s">
        <v>2391</v>
      </c>
      <c r="B26" s="8">
        <v>654.0</v>
      </c>
      <c r="C26" s="8">
        <v>100.0</v>
      </c>
      <c r="D26" s="8">
        <v>100.0</v>
      </c>
      <c r="E26" s="8">
        <v>4.0</v>
      </c>
      <c r="F26" s="8">
        <v>202.9</v>
      </c>
      <c r="G26" s="8">
        <v>248.2</v>
      </c>
      <c r="H26" s="8">
        <v>192.0</v>
      </c>
      <c r="I26" s="8">
        <v>216.7</v>
      </c>
      <c r="J26" s="8">
        <v>0.0</v>
      </c>
      <c r="K26" s="8" t="s">
        <v>2392</v>
      </c>
      <c r="L26" s="8" t="s">
        <v>2393</v>
      </c>
      <c r="M26" s="8" t="s">
        <v>12</v>
      </c>
    </row>
    <row r="27" ht="13.5" customHeight="1">
      <c r="A27" s="8" t="s">
        <v>2394</v>
      </c>
      <c r="B27" s="8">
        <v>18.0</v>
      </c>
      <c r="C27" s="8">
        <v>100.0</v>
      </c>
      <c r="D27" s="8">
        <v>100.0</v>
      </c>
      <c r="E27" s="8">
        <v>42.0</v>
      </c>
      <c r="F27" s="8">
        <v>9.6</v>
      </c>
      <c r="G27" s="8">
        <v>9.8</v>
      </c>
      <c r="H27" s="8">
        <v>9.6</v>
      </c>
      <c r="I27" s="8">
        <v>9.8</v>
      </c>
      <c r="J27" s="8">
        <v>0.0</v>
      </c>
      <c r="K27" s="8" t="s">
        <v>2395</v>
      </c>
      <c r="L27" s="8" t="s">
        <v>2396</v>
      </c>
      <c r="M27" s="8" t="s">
        <v>12</v>
      </c>
    </row>
    <row r="28" ht="13.5" customHeight="1">
      <c r="A28" s="8" t="s">
        <v>2397</v>
      </c>
      <c r="B28" s="8">
        <v>60.0</v>
      </c>
      <c r="C28" s="8">
        <v>100.0</v>
      </c>
      <c r="D28" s="8">
        <v>98.4</v>
      </c>
      <c r="E28" s="8">
        <v>5.0</v>
      </c>
      <c r="F28" s="8">
        <v>96.4</v>
      </c>
      <c r="G28" s="8">
        <v>98.3</v>
      </c>
      <c r="H28" s="8">
        <v>94.9</v>
      </c>
      <c r="I28" s="8">
        <v>97.5</v>
      </c>
      <c r="J28" s="8">
        <v>1.0</v>
      </c>
      <c r="K28" s="8" t="s">
        <v>2398</v>
      </c>
      <c r="L28" s="8" t="s">
        <v>2399</v>
      </c>
      <c r="M28" s="8" t="s">
        <v>2400</v>
      </c>
    </row>
    <row r="29" ht="13.5" customHeight="1">
      <c r="A29" s="8" t="s">
        <v>2401</v>
      </c>
      <c r="B29" s="8">
        <v>190.0</v>
      </c>
      <c r="C29" s="8">
        <v>100.0</v>
      </c>
      <c r="D29" s="8">
        <v>100.0</v>
      </c>
      <c r="E29" s="8">
        <v>4.0</v>
      </c>
      <c r="F29" s="8">
        <v>63.0</v>
      </c>
      <c r="G29" s="8">
        <v>81.8</v>
      </c>
      <c r="H29" s="8">
        <v>56.5</v>
      </c>
      <c r="I29" s="8">
        <v>69.0</v>
      </c>
      <c r="J29" s="8">
        <v>0.0</v>
      </c>
      <c r="K29" s="8" t="s">
        <v>2402</v>
      </c>
      <c r="L29" s="8" t="s">
        <v>2403</v>
      </c>
      <c r="M29" s="8" t="s">
        <v>12</v>
      </c>
    </row>
    <row r="30" ht="13.5" customHeight="1">
      <c r="A30" s="8" t="s">
        <v>2404</v>
      </c>
      <c r="B30" s="8">
        <v>338.0</v>
      </c>
      <c r="C30" s="8">
        <v>100.0</v>
      </c>
      <c r="D30" s="8">
        <v>100.0</v>
      </c>
      <c r="E30" s="8">
        <v>4.0</v>
      </c>
      <c r="F30" s="8">
        <v>117.9</v>
      </c>
      <c r="G30" s="8">
        <v>142.5</v>
      </c>
      <c r="H30" s="8">
        <v>114.7</v>
      </c>
      <c r="I30" s="8">
        <v>126.1</v>
      </c>
      <c r="J30" s="8">
        <v>0.0</v>
      </c>
      <c r="K30" s="8" t="s">
        <v>2405</v>
      </c>
      <c r="L30" s="8" t="s">
        <v>2406</v>
      </c>
      <c r="M30" s="8" t="s">
        <v>12</v>
      </c>
    </row>
    <row r="31" ht="13.5" customHeight="1">
      <c r="A31" s="8" t="s">
        <v>2407</v>
      </c>
      <c r="B31" s="8">
        <v>235.0</v>
      </c>
      <c r="C31" s="8">
        <v>100.0</v>
      </c>
      <c r="D31" s="8">
        <v>100.0</v>
      </c>
      <c r="E31" s="8">
        <v>6.0</v>
      </c>
      <c r="F31" s="8">
        <v>132.4</v>
      </c>
      <c r="G31" s="8">
        <v>159.1</v>
      </c>
      <c r="H31" s="8">
        <v>120.9</v>
      </c>
      <c r="I31" s="8">
        <v>143.1</v>
      </c>
      <c r="J31" s="8">
        <v>0.0</v>
      </c>
      <c r="K31" s="8" t="s">
        <v>2408</v>
      </c>
      <c r="L31" s="8" t="s">
        <v>2409</v>
      </c>
      <c r="M31" s="8" t="s">
        <v>12</v>
      </c>
    </row>
    <row r="32" ht="13.5" customHeight="1">
      <c r="A32" s="8" t="s">
        <v>2410</v>
      </c>
      <c r="B32" s="8">
        <v>190.0</v>
      </c>
      <c r="C32" s="8">
        <v>100.0</v>
      </c>
      <c r="D32" s="8">
        <v>100.0</v>
      </c>
      <c r="E32" s="8">
        <v>4.0</v>
      </c>
      <c r="F32" s="8">
        <v>66.6</v>
      </c>
      <c r="G32" s="8">
        <v>83.7</v>
      </c>
      <c r="H32" s="8">
        <v>56.4</v>
      </c>
      <c r="I32" s="8">
        <v>75.6</v>
      </c>
      <c r="J32" s="8">
        <v>0.0</v>
      </c>
      <c r="K32" s="8" t="s">
        <v>2411</v>
      </c>
      <c r="L32" s="8" t="s">
        <v>2412</v>
      </c>
      <c r="M32" s="8" t="s">
        <v>12</v>
      </c>
    </row>
    <row r="33" ht="13.5" customHeight="1">
      <c r="A33" s="8" t="s">
        <v>2413</v>
      </c>
      <c r="B33" s="8">
        <v>246.0</v>
      </c>
      <c r="C33" s="8">
        <v>100.0</v>
      </c>
      <c r="D33" s="8">
        <v>100.0</v>
      </c>
      <c r="E33" s="8">
        <v>4.0</v>
      </c>
      <c r="F33" s="8">
        <v>107.1</v>
      </c>
      <c r="G33" s="8">
        <v>113.9</v>
      </c>
      <c r="H33" s="8">
        <v>107.4</v>
      </c>
      <c r="I33" s="8">
        <v>112.2</v>
      </c>
      <c r="J33" s="8">
        <v>0.0</v>
      </c>
      <c r="K33" s="8" t="s">
        <v>2414</v>
      </c>
      <c r="L33" s="8" t="s">
        <v>2415</v>
      </c>
      <c r="M33" s="8" t="s">
        <v>12</v>
      </c>
    </row>
    <row r="34" ht="13.5" customHeight="1">
      <c r="A34" s="8" t="s">
        <v>2416</v>
      </c>
      <c r="B34" s="8">
        <v>81.0</v>
      </c>
      <c r="C34" s="8">
        <v>100.0</v>
      </c>
      <c r="D34" s="8">
        <v>99.95</v>
      </c>
      <c r="E34" s="8">
        <v>10.0</v>
      </c>
      <c r="F34" s="8">
        <v>79.8</v>
      </c>
      <c r="G34" s="8">
        <v>86.5</v>
      </c>
      <c r="H34" s="8">
        <v>78.0</v>
      </c>
      <c r="I34" s="8">
        <v>83.0</v>
      </c>
      <c r="J34" s="8">
        <v>0.0</v>
      </c>
      <c r="K34" s="8" t="s">
        <v>2417</v>
      </c>
      <c r="L34" s="8" t="s">
        <v>2418</v>
      </c>
      <c r="M34" s="8" t="s">
        <v>2419</v>
      </c>
    </row>
    <row r="35" ht="13.5" customHeight="1">
      <c r="A35" s="8" t="s">
        <v>2420</v>
      </c>
      <c r="B35" s="8">
        <v>51.0</v>
      </c>
      <c r="C35" s="8">
        <v>100.0</v>
      </c>
      <c r="D35" s="8">
        <v>100.0</v>
      </c>
      <c r="E35" s="8">
        <v>4.0</v>
      </c>
      <c r="F35" s="8">
        <v>66.0</v>
      </c>
      <c r="G35" s="8">
        <v>68.9</v>
      </c>
      <c r="H35" s="8">
        <v>63.1</v>
      </c>
      <c r="I35" s="8">
        <v>67.5</v>
      </c>
      <c r="J35" s="8">
        <v>0.0</v>
      </c>
      <c r="K35" s="8" t="s">
        <v>2421</v>
      </c>
      <c r="L35" s="8" t="s">
        <v>2422</v>
      </c>
      <c r="M35" s="8" t="s">
        <v>12</v>
      </c>
    </row>
    <row r="36" ht="13.5" customHeight="1">
      <c r="A36" s="8" t="s">
        <v>2423</v>
      </c>
      <c r="B36" s="8">
        <v>160.0</v>
      </c>
      <c r="C36" s="8">
        <v>100.0</v>
      </c>
      <c r="D36" s="8">
        <v>100.0</v>
      </c>
      <c r="E36" s="8">
        <v>13.0</v>
      </c>
      <c r="F36" s="8">
        <v>117.5</v>
      </c>
      <c r="G36" s="8">
        <v>131.1</v>
      </c>
      <c r="H36" s="8">
        <v>109.0</v>
      </c>
      <c r="I36" s="8">
        <v>124.0</v>
      </c>
      <c r="J36" s="8">
        <v>0.0</v>
      </c>
      <c r="K36" s="8" t="s">
        <v>2424</v>
      </c>
      <c r="L36" s="8" t="s">
        <v>2425</v>
      </c>
      <c r="M36" s="8" t="s">
        <v>12</v>
      </c>
    </row>
    <row r="37" ht="13.5" customHeight="1">
      <c r="A37" s="8" t="s">
        <v>2426</v>
      </c>
      <c r="B37" s="8">
        <v>80.0</v>
      </c>
      <c r="C37" s="8">
        <v>100.0</v>
      </c>
      <c r="D37" s="8">
        <v>100.0</v>
      </c>
      <c r="E37" s="8">
        <v>37.0</v>
      </c>
      <c r="F37" s="8">
        <v>76.9</v>
      </c>
      <c r="G37" s="8">
        <v>88.8</v>
      </c>
      <c r="H37" s="8">
        <v>71.8</v>
      </c>
      <c r="I37" s="8">
        <v>83.3</v>
      </c>
      <c r="J37" s="8">
        <v>0.0</v>
      </c>
      <c r="K37" s="8" t="s">
        <v>2427</v>
      </c>
      <c r="L37" s="8" t="s">
        <v>2428</v>
      </c>
      <c r="M37" s="8" t="s">
        <v>12</v>
      </c>
    </row>
    <row r="38" ht="13.5" customHeight="1">
      <c r="A38" s="8" t="s">
        <v>2429</v>
      </c>
      <c r="B38" s="8">
        <v>150.0</v>
      </c>
      <c r="C38" s="8">
        <v>100.0</v>
      </c>
      <c r="D38" s="8">
        <v>100.0</v>
      </c>
      <c r="E38" s="8">
        <v>7.0</v>
      </c>
      <c r="F38" s="8">
        <v>68.9</v>
      </c>
      <c r="G38" s="8">
        <v>82.1</v>
      </c>
      <c r="H38" s="8">
        <v>63.2</v>
      </c>
      <c r="I38" s="8">
        <v>75.9</v>
      </c>
      <c r="J38" s="8">
        <v>0.0</v>
      </c>
      <c r="K38" s="8" t="s">
        <v>2430</v>
      </c>
      <c r="L38" s="8" t="s">
        <v>2431</v>
      </c>
      <c r="M38" s="8" t="s">
        <v>12</v>
      </c>
    </row>
    <row r="39" ht="13.5" customHeight="1">
      <c r="A39" s="8" t="s">
        <v>2432</v>
      </c>
      <c r="B39" s="8">
        <v>127.0</v>
      </c>
      <c r="C39" s="8">
        <v>100.0</v>
      </c>
      <c r="D39" s="8">
        <v>100.0</v>
      </c>
      <c r="E39" s="8">
        <v>31.0</v>
      </c>
      <c r="F39" s="8">
        <v>100.3</v>
      </c>
      <c r="G39" s="8">
        <v>108.4</v>
      </c>
      <c r="H39" s="8">
        <v>94.2</v>
      </c>
      <c r="I39" s="8">
        <v>103.4</v>
      </c>
      <c r="J39" s="8">
        <v>0.0</v>
      </c>
      <c r="K39" s="8" t="s">
        <v>2433</v>
      </c>
      <c r="L39" s="8" t="s">
        <v>2434</v>
      </c>
      <c r="M39" s="8" t="s">
        <v>12</v>
      </c>
    </row>
    <row r="40" ht="13.5" customHeight="1">
      <c r="A40" s="8" t="s">
        <v>2435</v>
      </c>
      <c r="B40" s="8">
        <v>400.0</v>
      </c>
      <c r="C40" s="8">
        <v>100.0</v>
      </c>
      <c r="D40" s="8">
        <v>100.0</v>
      </c>
      <c r="E40" s="8">
        <v>13.0</v>
      </c>
      <c r="F40" s="8">
        <v>292.2</v>
      </c>
      <c r="G40" s="8">
        <v>329.8</v>
      </c>
      <c r="H40" s="8">
        <v>279.8</v>
      </c>
      <c r="I40" s="8">
        <v>310.1</v>
      </c>
      <c r="J40" s="8">
        <v>0.0</v>
      </c>
      <c r="K40" s="8" t="s">
        <v>2436</v>
      </c>
      <c r="L40" s="8" t="s">
        <v>2437</v>
      </c>
      <c r="M40" s="8" t="s">
        <v>12</v>
      </c>
    </row>
    <row r="41" ht="13.5" customHeight="1">
      <c r="A41" s="8" t="s">
        <v>2438</v>
      </c>
      <c r="B41" s="8">
        <v>126.0</v>
      </c>
      <c r="C41" s="8">
        <v>100.0</v>
      </c>
      <c r="D41" s="8">
        <v>100.0</v>
      </c>
      <c r="E41" s="8">
        <v>13.0</v>
      </c>
      <c r="F41" s="8">
        <v>99.8</v>
      </c>
      <c r="G41" s="8">
        <v>108.1</v>
      </c>
      <c r="H41" s="8">
        <v>96.5</v>
      </c>
      <c r="I41" s="8">
        <v>103.8</v>
      </c>
      <c r="J41" s="8">
        <v>0.0</v>
      </c>
      <c r="K41" s="8" t="s">
        <v>2439</v>
      </c>
      <c r="L41" s="8" t="s">
        <v>2440</v>
      </c>
      <c r="M41" s="8" t="s">
        <v>12</v>
      </c>
    </row>
    <row r="42" ht="13.5" customHeight="1">
      <c r="A42" s="8" t="s">
        <v>2441</v>
      </c>
      <c r="B42" s="8">
        <v>72.0</v>
      </c>
      <c r="C42" s="8">
        <v>100.0</v>
      </c>
      <c r="D42" s="8">
        <v>100.0</v>
      </c>
      <c r="E42" s="8">
        <v>2.0</v>
      </c>
      <c r="F42" s="8">
        <v>70.2</v>
      </c>
      <c r="G42" s="8">
        <v>77.6</v>
      </c>
      <c r="H42" s="8">
        <v>68.3</v>
      </c>
      <c r="I42" s="8">
        <v>73.6</v>
      </c>
      <c r="J42" s="8">
        <v>0.0</v>
      </c>
      <c r="K42" s="8" t="s">
        <v>2442</v>
      </c>
      <c r="L42" s="8" t="s">
        <v>2443</v>
      </c>
      <c r="M42" s="8" t="s">
        <v>12</v>
      </c>
    </row>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2444</v>
      </c>
      <c r="B3" s="1" t="s">
        <v>2445</v>
      </c>
      <c r="C3" s="1" t="s">
        <v>2446</v>
      </c>
      <c r="D3" s="1" t="s">
        <v>2447</v>
      </c>
      <c r="E3" s="1" t="s">
        <v>2448</v>
      </c>
      <c r="F3" s="1" t="s">
        <v>2449</v>
      </c>
      <c r="G3" s="1" t="s">
        <v>2450</v>
      </c>
      <c r="H3" s="1" t="s">
        <v>2451</v>
      </c>
      <c r="I3" s="1" t="s">
        <v>2452</v>
      </c>
      <c r="J3" s="1" t="s">
        <v>2453</v>
      </c>
      <c r="K3" s="1" t="s">
        <v>2454</v>
      </c>
    </row>
    <row r="4" ht="13.5" customHeight="1">
      <c r="A4" s="2" t="s">
        <v>2455</v>
      </c>
      <c r="B4" s="2">
        <f>SUM(B8:B11)</f>
        <v>589</v>
      </c>
      <c r="C4" s="3">
        <f>SUMPRODUCT(B8:B11,C8:C11)/SUM(B8:B11)</f>
        <v>100</v>
      </c>
      <c r="D4" s="3">
        <f>SUMPRODUCT(B8:B11,D8:D11)/SUM(B8:B11)</f>
        <v>100</v>
      </c>
      <c r="E4" s="3">
        <f>SUMPRODUCT(B8:B11,E8:E11)/SUM(B8:B11)</f>
        <v>13.34634975</v>
      </c>
      <c r="F4" s="3">
        <f>SUMPRODUCT(B8:B11,F8:F11)/SUM(B8:B11)</f>
        <v>568.5748727</v>
      </c>
      <c r="G4" s="3">
        <f>SUMPRODUCT(B8:B11,G8:G11)/SUM(B8:B11)</f>
        <v>599.633107</v>
      </c>
      <c r="H4" s="3">
        <f>SUMPRODUCT(B8:B11,H8:H11)/SUM(B8:B11)</f>
        <v>561.6244482</v>
      </c>
      <c r="I4" s="3">
        <f>SUMPRODUCT(B8:B11,I8:I11)/SUM(B8:B11)</f>
        <v>582.1366723</v>
      </c>
      <c r="J4" s="2">
        <f>SUMIFS(B8:B11,K8:K11,"=Fibre")</f>
        <v>589</v>
      </c>
      <c r="K4" s="2">
        <f>SUMIFS(B8:B11,K8:K11,"=Fibrage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2456</v>
      </c>
      <c r="B7" s="1" t="s">
        <v>2457</v>
      </c>
      <c r="C7" s="1" t="s">
        <v>2458</v>
      </c>
      <c r="D7" s="1" t="s">
        <v>2459</v>
      </c>
      <c r="E7" s="1" t="s">
        <v>2460</v>
      </c>
      <c r="F7" s="1" t="s">
        <v>2461</v>
      </c>
      <c r="G7" s="1" t="s">
        <v>2462</v>
      </c>
      <c r="H7" s="1" t="s">
        <v>2463</v>
      </c>
      <c r="I7" s="1" t="s">
        <v>2464</v>
      </c>
      <c r="J7" s="1" t="s">
        <v>2465</v>
      </c>
      <c r="K7" s="1" t="s">
        <v>2466</v>
      </c>
      <c r="L7" s="6" t="s">
        <v>24</v>
      </c>
      <c r="M7" s="7" t="s">
        <v>2467</v>
      </c>
    </row>
    <row r="8" ht="13.5" customHeight="1">
      <c r="A8" s="8" t="s">
        <v>2468</v>
      </c>
      <c r="B8" s="8">
        <v>30.0</v>
      </c>
      <c r="C8" s="8">
        <v>100.0</v>
      </c>
      <c r="D8" s="8">
        <v>100.0</v>
      </c>
      <c r="E8" s="8">
        <v>9.0</v>
      </c>
      <c r="F8" s="8">
        <v>45.6</v>
      </c>
      <c r="G8" s="8">
        <v>52.0</v>
      </c>
      <c r="H8" s="8">
        <v>43.2</v>
      </c>
      <c r="I8" s="8">
        <v>49.4</v>
      </c>
      <c r="J8" s="8">
        <v>0.0</v>
      </c>
      <c r="K8" s="8" t="s">
        <v>2469</v>
      </c>
      <c r="L8" s="9" t="s">
        <v>2470</v>
      </c>
      <c r="M8" s="8" t="s">
        <v>12</v>
      </c>
    </row>
    <row r="9" ht="13.5" customHeight="1">
      <c r="A9" s="8" t="s">
        <v>2471</v>
      </c>
      <c r="B9" s="8">
        <v>63.0</v>
      </c>
      <c r="C9" s="8">
        <v>100.0</v>
      </c>
      <c r="D9" s="8">
        <v>100.0</v>
      </c>
      <c r="E9" s="8">
        <v>9.0</v>
      </c>
      <c r="F9" s="8">
        <v>66.2</v>
      </c>
      <c r="G9" s="8">
        <v>76.9</v>
      </c>
      <c r="H9" s="8">
        <v>60.8</v>
      </c>
      <c r="I9" s="8">
        <v>70.7</v>
      </c>
      <c r="J9" s="8">
        <v>0.0</v>
      </c>
      <c r="K9" s="8" t="s">
        <v>2472</v>
      </c>
      <c r="L9" s="8" t="s">
        <v>2473</v>
      </c>
      <c r="M9" s="8" t="s">
        <v>12</v>
      </c>
    </row>
    <row r="10" ht="13.5" customHeight="1">
      <c r="A10" s="8" t="s">
        <v>2474</v>
      </c>
      <c r="B10" s="8">
        <v>400.0</v>
      </c>
      <c r="C10" s="8">
        <v>100.0</v>
      </c>
      <c r="D10" s="8">
        <v>100.0</v>
      </c>
      <c r="E10" s="8">
        <v>13.0</v>
      </c>
      <c r="F10" s="8">
        <v>807.3</v>
      </c>
      <c r="G10" s="8">
        <v>847.7</v>
      </c>
      <c r="H10" s="8">
        <v>799.8</v>
      </c>
      <c r="I10" s="8">
        <v>824.5</v>
      </c>
      <c r="J10" s="8">
        <v>0.0</v>
      </c>
      <c r="K10" s="8" t="s">
        <v>2475</v>
      </c>
      <c r="L10" s="8" t="s">
        <v>2476</v>
      </c>
      <c r="M10" s="8" t="s">
        <v>12</v>
      </c>
    </row>
    <row r="11" ht="13.5" customHeight="1">
      <c r="A11" s="8" t="s">
        <v>2477</v>
      </c>
      <c r="B11" s="8">
        <v>96.0</v>
      </c>
      <c r="C11" s="8">
        <v>100.0</v>
      </c>
      <c r="D11" s="8">
        <v>100.0</v>
      </c>
      <c r="E11" s="8">
        <v>19.0</v>
      </c>
      <c r="F11" s="8">
        <v>67.0</v>
      </c>
      <c r="G11" s="8">
        <v>80.2</v>
      </c>
      <c r="H11" s="8">
        <v>59.9</v>
      </c>
      <c r="I11" s="8">
        <v>74.4</v>
      </c>
      <c r="J11" s="8">
        <v>0.0</v>
      </c>
      <c r="K11" s="8" t="s">
        <v>2478</v>
      </c>
      <c r="L11" s="8" t="s">
        <v>2479</v>
      </c>
      <c r="M11" s="8" t="s">
        <v>12</v>
      </c>
    </row>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2480</v>
      </c>
      <c r="B3" s="1" t="s">
        <v>2481</v>
      </c>
      <c r="C3" s="1" t="s">
        <v>2482</v>
      </c>
      <c r="D3" s="1" t="s">
        <v>2483</v>
      </c>
      <c r="E3" s="1" t="s">
        <v>2484</v>
      </c>
      <c r="F3" s="1" t="s">
        <v>2485</v>
      </c>
      <c r="G3" s="1" t="s">
        <v>2486</v>
      </c>
      <c r="H3" s="1" t="s">
        <v>2487</v>
      </c>
      <c r="I3" s="1" t="s">
        <v>2488</v>
      </c>
      <c r="J3" s="1" t="s">
        <v>2489</v>
      </c>
      <c r="K3" s="1" t="s">
        <v>2490</v>
      </c>
    </row>
    <row r="4" ht="13.5" customHeight="1">
      <c r="A4" s="2" t="s">
        <v>2491</v>
      </c>
      <c r="B4" s="2">
        <f>SUM(B8:B23)</f>
        <v>2382</v>
      </c>
      <c r="C4" s="3">
        <f>SUMPRODUCT(B8:B23,C8:C23)/SUM(B8:B23)</f>
        <v>100</v>
      </c>
      <c r="D4" s="3">
        <f>SUMPRODUCT(B8:B23,D8:D23)/SUM(B8:B23)</f>
        <v>100</v>
      </c>
      <c r="E4" s="3">
        <f>SUMPRODUCT(B8:B23,E8:E23)/SUM(B8:B23)</f>
        <v>5.099076406</v>
      </c>
      <c r="F4" s="3">
        <f>SUMPRODUCT(B8:B23,F8:F23)/SUM(B8:B23)</f>
        <v>165.9192275</v>
      </c>
      <c r="G4" s="3">
        <f>SUMPRODUCT(B8:B23,G8:G23)/SUM(B8:B23)</f>
        <v>184.2376154</v>
      </c>
      <c r="H4" s="3">
        <f>SUMPRODUCT(B8:B23,H8:H23)/SUM(B8:B23)</f>
        <v>159.3793451</v>
      </c>
      <c r="I4" s="3">
        <f>SUMPRODUCT(B8:B23,I8:I23)/SUM(B8:B23)</f>
        <v>173.0050378</v>
      </c>
      <c r="J4" s="2">
        <f>SUMIFS(B8:B23,K8:K23,"=Fibre")</f>
        <v>2382</v>
      </c>
      <c r="K4" s="2">
        <f>SUMIFS(B8:B23,K8:K23,"=Fibrage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2492</v>
      </c>
      <c r="B7" s="1" t="s">
        <v>2493</v>
      </c>
      <c r="C7" s="1" t="s">
        <v>2494</v>
      </c>
      <c r="D7" s="1" t="s">
        <v>2495</v>
      </c>
      <c r="E7" s="1" t="s">
        <v>2496</v>
      </c>
      <c r="F7" s="1" t="s">
        <v>2497</v>
      </c>
      <c r="G7" s="1" t="s">
        <v>2498</v>
      </c>
      <c r="H7" s="1" t="s">
        <v>2499</v>
      </c>
      <c r="I7" s="1" t="s">
        <v>2500</v>
      </c>
      <c r="J7" s="1" t="s">
        <v>2501</v>
      </c>
      <c r="K7" s="1" t="s">
        <v>2502</v>
      </c>
      <c r="L7" s="6" t="s">
        <v>24</v>
      </c>
      <c r="M7" s="7" t="s">
        <v>2503</v>
      </c>
    </row>
    <row r="8" ht="13.5" customHeight="1">
      <c r="A8" s="8" t="s">
        <v>2504</v>
      </c>
      <c r="B8" s="8">
        <v>28.0</v>
      </c>
      <c r="C8" s="8">
        <v>100.0</v>
      </c>
      <c r="D8" s="8">
        <v>100.0</v>
      </c>
      <c r="E8" s="8">
        <v>21.0</v>
      </c>
      <c r="F8" s="8">
        <v>51.6</v>
      </c>
      <c r="G8" s="8">
        <v>53.3</v>
      </c>
      <c r="H8" s="8">
        <v>52.2</v>
      </c>
      <c r="I8" s="8">
        <v>53.4</v>
      </c>
      <c r="J8" s="8">
        <v>0.0</v>
      </c>
      <c r="K8" s="8" t="s">
        <v>2505</v>
      </c>
      <c r="L8" s="9" t="s">
        <v>2506</v>
      </c>
      <c r="M8" s="8" t="s">
        <v>12</v>
      </c>
    </row>
    <row r="9" ht="13.5" customHeight="1">
      <c r="A9" s="8" t="s">
        <v>2507</v>
      </c>
      <c r="B9" s="8">
        <v>165.0</v>
      </c>
      <c r="C9" s="8">
        <v>100.0</v>
      </c>
      <c r="D9" s="8">
        <v>100.0</v>
      </c>
      <c r="E9" s="8">
        <v>3.0</v>
      </c>
      <c r="F9" s="8">
        <v>114.3</v>
      </c>
      <c r="G9" s="8">
        <v>132.0</v>
      </c>
      <c r="H9" s="8">
        <v>107.6</v>
      </c>
      <c r="I9" s="8">
        <v>120.7</v>
      </c>
      <c r="J9" s="8">
        <v>0.0</v>
      </c>
      <c r="K9" s="8" t="s">
        <v>2508</v>
      </c>
      <c r="L9" s="8" t="s">
        <v>2509</v>
      </c>
      <c r="M9" s="8" t="s">
        <v>12</v>
      </c>
    </row>
    <row r="10" ht="13.5" customHeight="1">
      <c r="A10" s="8" t="s">
        <v>2510</v>
      </c>
      <c r="B10" s="8">
        <v>100.0</v>
      </c>
      <c r="C10" s="8">
        <v>100.0</v>
      </c>
      <c r="D10" s="8">
        <v>100.0</v>
      </c>
      <c r="E10" s="8">
        <v>3.0</v>
      </c>
      <c r="F10" s="8">
        <v>85.8</v>
      </c>
      <c r="G10" s="8">
        <v>89.2</v>
      </c>
      <c r="H10" s="8">
        <v>82.2</v>
      </c>
      <c r="I10" s="8">
        <v>88.3</v>
      </c>
      <c r="J10" s="8">
        <v>0.0</v>
      </c>
      <c r="K10" s="8" t="s">
        <v>2511</v>
      </c>
      <c r="L10" s="8" t="s">
        <v>2512</v>
      </c>
      <c r="M10" s="8" t="s">
        <v>12</v>
      </c>
    </row>
    <row r="11" ht="13.5" customHeight="1">
      <c r="A11" s="8" t="s">
        <v>2513</v>
      </c>
      <c r="B11" s="8">
        <v>225.0</v>
      </c>
      <c r="C11" s="8">
        <v>100.0</v>
      </c>
      <c r="D11" s="8">
        <v>100.0</v>
      </c>
      <c r="E11" s="8">
        <v>3.0</v>
      </c>
      <c r="F11" s="8">
        <v>210.1</v>
      </c>
      <c r="G11" s="8">
        <v>225.7</v>
      </c>
      <c r="H11" s="8">
        <v>202.8</v>
      </c>
      <c r="I11" s="8">
        <v>216.7</v>
      </c>
      <c r="J11" s="8">
        <v>0.0</v>
      </c>
      <c r="K11" s="8" t="s">
        <v>2514</v>
      </c>
      <c r="L11" s="8" t="s">
        <v>2515</v>
      </c>
      <c r="M11" s="8" t="s">
        <v>12</v>
      </c>
    </row>
    <row r="12" ht="13.5" customHeight="1">
      <c r="A12" s="8" t="s">
        <v>2516</v>
      </c>
      <c r="B12" s="8">
        <v>48.0</v>
      </c>
      <c r="C12" s="8">
        <v>100.0</v>
      </c>
      <c r="D12" s="8">
        <v>100.0</v>
      </c>
      <c r="E12" s="8">
        <v>8.0</v>
      </c>
      <c r="F12" s="8">
        <v>59.1</v>
      </c>
      <c r="G12" s="8">
        <v>66.2</v>
      </c>
      <c r="H12" s="8">
        <v>59.1</v>
      </c>
      <c r="I12" s="8">
        <v>65.4</v>
      </c>
      <c r="J12" s="8">
        <v>0.0</v>
      </c>
      <c r="K12" s="8" t="s">
        <v>2517</v>
      </c>
      <c r="L12" s="8" t="s">
        <v>2518</v>
      </c>
      <c r="M12" s="8" t="s">
        <v>12</v>
      </c>
    </row>
    <row r="13" ht="13.5" customHeight="1">
      <c r="A13" s="8" t="s">
        <v>2519</v>
      </c>
      <c r="B13" s="8">
        <v>308.0</v>
      </c>
      <c r="C13" s="8">
        <v>100.0</v>
      </c>
      <c r="D13" s="8">
        <v>100.0</v>
      </c>
      <c r="E13" s="8">
        <v>3.0</v>
      </c>
      <c r="F13" s="8">
        <v>245.3</v>
      </c>
      <c r="G13" s="8">
        <v>263.2</v>
      </c>
      <c r="H13" s="8">
        <v>239.5</v>
      </c>
      <c r="I13" s="8">
        <v>251.9</v>
      </c>
      <c r="J13" s="8">
        <v>0.0</v>
      </c>
      <c r="K13" s="8" t="s">
        <v>2520</v>
      </c>
      <c r="L13" s="8" t="s">
        <v>2521</v>
      </c>
      <c r="M13" s="8" t="s">
        <v>12</v>
      </c>
    </row>
    <row r="14" ht="13.5" customHeight="1">
      <c r="A14" s="8" t="s">
        <v>2522</v>
      </c>
      <c r="B14" s="8">
        <v>225.0</v>
      </c>
      <c r="C14" s="8">
        <v>100.0</v>
      </c>
      <c r="D14" s="8">
        <v>100.0</v>
      </c>
      <c r="E14" s="8">
        <v>3.0</v>
      </c>
      <c r="F14" s="8">
        <v>148.8</v>
      </c>
      <c r="G14" s="8">
        <v>165.2</v>
      </c>
      <c r="H14" s="8">
        <v>139.2</v>
      </c>
      <c r="I14" s="8">
        <v>154.6</v>
      </c>
      <c r="J14" s="8">
        <v>0.0</v>
      </c>
      <c r="K14" s="8" t="s">
        <v>2523</v>
      </c>
      <c r="L14" s="8" t="s">
        <v>2524</v>
      </c>
      <c r="M14" s="8" t="s">
        <v>12</v>
      </c>
    </row>
    <row r="15" ht="13.5" customHeight="1">
      <c r="A15" s="8" t="s">
        <v>2525</v>
      </c>
      <c r="B15" s="8">
        <v>39.0</v>
      </c>
      <c r="C15" s="8">
        <v>100.0</v>
      </c>
      <c r="D15" s="8">
        <v>100.0</v>
      </c>
      <c r="E15" s="8">
        <v>17.0</v>
      </c>
      <c r="F15" s="8">
        <v>57.5</v>
      </c>
      <c r="G15" s="8">
        <v>60.1</v>
      </c>
      <c r="H15" s="8">
        <v>56.5</v>
      </c>
      <c r="I15" s="8">
        <v>59.3</v>
      </c>
      <c r="J15" s="8">
        <v>0.0</v>
      </c>
      <c r="K15" s="8" t="s">
        <v>2526</v>
      </c>
      <c r="L15" s="8" t="s">
        <v>2527</v>
      </c>
      <c r="M15" s="8" t="s">
        <v>12</v>
      </c>
    </row>
    <row r="16" ht="13.5" customHeight="1">
      <c r="A16" s="8" t="s">
        <v>2528</v>
      </c>
      <c r="B16" s="8">
        <v>330.0</v>
      </c>
      <c r="C16" s="8">
        <v>100.0</v>
      </c>
      <c r="D16" s="8">
        <v>100.0</v>
      </c>
      <c r="E16" s="8">
        <v>3.0</v>
      </c>
      <c r="F16" s="8">
        <v>239.6</v>
      </c>
      <c r="G16" s="8">
        <v>268.9</v>
      </c>
      <c r="H16" s="8">
        <v>231.3</v>
      </c>
      <c r="I16" s="8">
        <v>249.9</v>
      </c>
      <c r="J16" s="8">
        <v>0.0</v>
      </c>
      <c r="K16" s="8" t="s">
        <v>2529</v>
      </c>
      <c r="L16" s="8" t="s">
        <v>2530</v>
      </c>
      <c r="M16" s="8" t="s">
        <v>12</v>
      </c>
    </row>
    <row r="17" ht="13.5" customHeight="1">
      <c r="A17" s="8" t="s">
        <v>2531</v>
      </c>
      <c r="B17" s="8">
        <v>17.0</v>
      </c>
      <c r="C17" s="8">
        <v>100.0</v>
      </c>
      <c r="D17" s="8">
        <v>100.0</v>
      </c>
      <c r="E17" s="8">
        <v>19.0</v>
      </c>
      <c r="F17" s="8">
        <v>45.4</v>
      </c>
      <c r="G17" s="8">
        <v>46.8</v>
      </c>
      <c r="H17" s="8">
        <v>45.3</v>
      </c>
      <c r="I17" s="8">
        <v>46.5</v>
      </c>
      <c r="J17" s="8">
        <v>0.0</v>
      </c>
      <c r="K17" s="8" t="s">
        <v>2532</v>
      </c>
      <c r="L17" s="8" t="s">
        <v>2533</v>
      </c>
      <c r="M17" s="8" t="s">
        <v>12</v>
      </c>
    </row>
    <row r="18" ht="13.5" customHeight="1">
      <c r="A18" s="8" t="s">
        <v>2534</v>
      </c>
      <c r="B18" s="8">
        <v>39.0</v>
      </c>
      <c r="C18" s="8">
        <v>100.0</v>
      </c>
      <c r="D18" s="8">
        <v>100.0</v>
      </c>
      <c r="E18" s="8">
        <v>20.0</v>
      </c>
      <c r="F18" s="8">
        <v>60.0</v>
      </c>
      <c r="G18" s="8">
        <v>62.8</v>
      </c>
      <c r="H18" s="8">
        <v>57.9</v>
      </c>
      <c r="I18" s="8">
        <v>61.9</v>
      </c>
      <c r="J18" s="8">
        <v>0.0</v>
      </c>
      <c r="K18" s="8" t="s">
        <v>2535</v>
      </c>
      <c r="L18" s="8" t="s">
        <v>2536</v>
      </c>
      <c r="M18" s="8" t="s">
        <v>12</v>
      </c>
    </row>
    <row r="19" ht="13.5" customHeight="1">
      <c r="A19" s="8" t="s">
        <v>2537</v>
      </c>
      <c r="B19" s="8">
        <v>120.0</v>
      </c>
      <c r="C19" s="8">
        <v>100.0</v>
      </c>
      <c r="D19" s="8">
        <v>100.0</v>
      </c>
      <c r="E19" s="8">
        <v>8.0</v>
      </c>
      <c r="F19" s="8">
        <v>77.1</v>
      </c>
      <c r="G19" s="8">
        <v>99.0</v>
      </c>
      <c r="H19" s="8">
        <v>69.4</v>
      </c>
      <c r="I19" s="8">
        <v>87.5</v>
      </c>
      <c r="J19" s="8">
        <v>0.0</v>
      </c>
      <c r="K19" s="8" t="s">
        <v>2538</v>
      </c>
      <c r="L19" s="8" t="s">
        <v>2539</v>
      </c>
      <c r="M19" s="8" t="s">
        <v>12</v>
      </c>
    </row>
    <row r="20" ht="13.5" customHeight="1">
      <c r="A20" s="8" t="s">
        <v>2540</v>
      </c>
      <c r="B20" s="8">
        <v>75.0</v>
      </c>
      <c r="C20" s="8">
        <v>100.0</v>
      </c>
      <c r="D20" s="8">
        <v>100.0</v>
      </c>
      <c r="E20" s="8">
        <v>21.0</v>
      </c>
      <c r="F20" s="8">
        <v>72.1</v>
      </c>
      <c r="G20" s="8">
        <v>78.6</v>
      </c>
      <c r="H20" s="8">
        <v>73.1</v>
      </c>
      <c r="I20" s="8">
        <v>76.6</v>
      </c>
      <c r="J20" s="8">
        <v>0.0</v>
      </c>
      <c r="K20" s="8" t="s">
        <v>2541</v>
      </c>
      <c r="L20" s="8" t="s">
        <v>2542</v>
      </c>
      <c r="M20" s="8" t="s">
        <v>12</v>
      </c>
    </row>
    <row r="21" ht="13.5" customHeight="1">
      <c r="A21" s="8" t="s">
        <v>2543</v>
      </c>
      <c r="B21" s="8">
        <v>250.0</v>
      </c>
      <c r="C21" s="8">
        <v>100.0</v>
      </c>
      <c r="D21" s="8">
        <v>100.0</v>
      </c>
      <c r="E21" s="8">
        <v>3.0</v>
      </c>
      <c r="F21" s="8">
        <v>187.1</v>
      </c>
      <c r="G21" s="8">
        <v>203.5</v>
      </c>
      <c r="H21" s="8">
        <v>181.4</v>
      </c>
      <c r="I21" s="8">
        <v>192.6</v>
      </c>
      <c r="J21" s="8">
        <v>0.0</v>
      </c>
      <c r="K21" s="8" t="s">
        <v>2544</v>
      </c>
      <c r="L21" s="8" t="s">
        <v>2545</v>
      </c>
      <c r="M21" s="8" t="s">
        <v>12</v>
      </c>
    </row>
    <row r="22" ht="13.5" customHeight="1">
      <c r="A22" s="8" t="s">
        <v>2546</v>
      </c>
      <c r="B22" s="8">
        <v>248.0</v>
      </c>
      <c r="C22" s="8">
        <v>100.0</v>
      </c>
      <c r="D22" s="8">
        <v>100.0</v>
      </c>
      <c r="E22" s="8">
        <v>3.0</v>
      </c>
      <c r="F22" s="8">
        <v>177.6</v>
      </c>
      <c r="G22" s="8">
        <v>205.9</v>
      </c>
      <c r="H22" s="8">
        <v>166.0</v>
      </c>
      <c r="I22" s="8">
        <v>187.7</v>
      </c>
      <c r="J22" s="8">
        <v>0.0</v>
      </c>
      <c r="K22" s="8" t="s">
        <v>2547</v>
      </c>
      <c r="L22" s="8" t="s">
        <v>2548</v>
      </c>
      <c r="M22" s="8" t="s">
        <v>12</v>
      </c>
    </row>
    <row r="23" ht="13.5" customHeight="1">
      <c r="A23" s="8" t="s">
        <v>2549</v>
      </c>
      <c r="B23" s="8">
        <v>165.0</v>
      </c>
      <c r="C23" s="8">
        <v>100.0</v>
      </c>
      <c r="D23" s="8">
        <v>100.0</v>
      </c>
      <c r="E23" s="8">
        <v>8.0</v>
      </c>
      <c r="F23" s="8">
        <v>104.8</v>
      </c>
      <c r="G23" s="8">
        <v>123.8</v>
      </c>
      <c r="H23" s="8">
        <v>101.6</v>
      </c>
      <c r="I23" s="8">
        <v>113.1</v>
      </c>
      <c r="J23" s="8">
        <v>0.0</v>
      </c>
      <c r="K23" s="8" t="s">
        <v>2550</v>
      </c>
      <c r="L23" s="8" t="s">
        <v>2551</v>
      </c>
      <c r="M23" s="8" t="s">
        <v>12</v>
      </c>
    </row>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181</v>
      </c>
      <c r="B3" s="1" t="s">
        <v>182</v>
      </c>
      <c r="C3" s="1" t="s">
        <v>183</v>
      </c>
      <c r="D3" s="1" t="s">
        <v>184</v>
      </c>
      <c r="E3" s="1" t="s">
        <v>185</v>
      </c>
      <c r="F3" s="1" t="s">
        <v>186</v>
      </c>
      <c r="G3" s="1" t="s">
        <v>187</v>
      </c>
      <c r="H3" s="1" t="s">
        <v>188</v>
      </c>
      <c r="I3" s="1" t="s">
        <v>189</v>
      </c>
      <c r="J3" s="1" t="s">
        <v>190</v>
      </c>
      <c r="K3" s="1" t="s">
        <v>191</v>
      </c>
    </row>
    <row r="4" ht="13.5" customHeight="1">
      <c r="A4" s="2" t="s">
        <v>192</v>
      </c>
      <c r="B4" s="2">
        <f>SUM(B8:B20)</f>
        <v>1959</v>
      </c>
      <c r="C4" s="3">
        <f>SUMPRODUCT(B8:B20,C8:C20)/SUM(B8:B20)</f>
        <v>100</v>
      </c>
      <c r="D4" s="3">
        <f>SUMPRODUCT(B8:B20,D8:D20)/SUM(B8:B20)</f>
        <v>100</v>
      </c>
      <c r="E4" s="3">
        <f>SUMPRODUCT(B8:B20,E8:E20)/SUM(B8:B20)</f>
        <v>12.93619193</v>
      </c>
      <c r="F4" s="3">
        <f>SUMPRODUCT(B8:B20,F8:F20)/SUM(B8:B20)</f>
        <v>185.0994895</v>
      </c>
      <c r="G4" s="3">
        <f>SUMPRODUCT(B8:B20,G8:G20)/SUM(B8:B20)</f>
        <v>202.6356815</v>
      </c>
      <c r="H4" s="3">
        <f>SUMPRODUCT(B8:B20,H8:H20)/SUM(B8:B20)</f>
        <v>180.3748851</v>
      </c>
      <c r="I4" s="3">
        <f>SUMPRODUCT(B8:B20,I8:I20)/SUM(B8:B20)</f>
        <v>192.7177642</v>
      </c>
      <c r="J4" s="2">
        <f>SUMIFS(B8:B20,K8:K20,"=Fibre")</f>
        <v>1783</v>
      </c>
      <c r="K4" s="2">
        <f>SUMIFS(B8:B20,K8:K20,"=Fibrage en cours")</f>
        <v>0</v>
      </c>
    </row>
    <row r="5" ht="13.5" customHeight="1">
      <c r="A5" s="4" t="s">
        <v>12</v>
      </c>
      <c r="B5" s="4" t="s">
        <v>12</v>
      </c>
      <c r="C5" s="4" t="s">
        <v>12</v>
      </c>
      <c r="D5" s="4" t="s">
        <v>12</v>
      </c>
      <c r="E5" s="4" t="s">
        <v>12</v>
      </c>
      <c r="F5" s="4" t="s">
        <v>12</v>
      </c>
      <c r="G5" s="4" t="s">
        <v>12</v>
      </c>
      <c r="H5" s="4" t="s">
        <v>12</v>
      </c>
      <c r="I5" s="4" t="s">
        <v>12</v>
      </c>
      <c r="J5" s="5">
        <f>J4/B4</f>
        <v>0.910158244</v>
      </c>
      <c r="K5" s="5">
        <f>K4/B4</f>
        <v>0</v>
      </c>
    </row>
    <row r="6" ht="13.5" customHeight="1"/>
    <row r="7" ht="13.5" customHeight="1">
      <c r="A7" s="1" t="s">
        <v>193</v>
      </c>
      <c r="B7" s="1" t="s">
        <v>194</v>
      </c>
      <c r="C7" s="1" t="s">
        <v>195</v>
      </c>
      <c r="D7" s="1" t="s">
        <v>196</v>
      </c>
      <c r="E7" s="1" t="s">
        <v>197</v>
      </c>
      <c r="F7" s="1" t="s">
        <v>198</v>
      </c>
      <c r="G7" s="1" t="s">
        <v>199</v>
      </c>
      <c r="H7" s="1" t="s">
        <v>200</v>
      </c>
      <c r="I7" s="1" t="s">
        <v>201</v>
      </c>
      <c r="J7" s="1" t="s">
        <v>202</v>
      </c>
      <c r="K7" s="1" t="s">
        <v>203</v>
      </c>
      <c r="L7" s="6" t="s">
        <v>24</v>
      </c>
      <c r="M7" s="7" t="s">
        <v>204</v>
      </c>
    </row>
    <row r="8" ht="13.5" customHeight="1">
      <c r="A8" s="8" t="s">
        <v>205</v>
      </c>
      <c r="B8" s="8">
        <v>214.0</v>
      </c>
      <c r="C8" s="8">
        <v>100.0</v>
      </c>
      <c r="D8" s="8">
        <v>100.0</v>
      </c>
      <c r="E8" s="8">
        <v>9.0</v>
      </c>
      <c r="F8" s="8">
        <v>142.5</v>
      </c>
      <c r="G8" s="8">
        <v>158.0</v>
      </c>
      <c r="H8" s="8">
        <v>137.4</v>
      </c>
      <c r="I8" s="8">
        <v>149.4</v>
      </c>
      <c r="J8" s="8">
        <v>0.0</v>
      </c>
      <c r="K8" s="8" t="s">
        <v>206</v>
      </c>
      <c r="L8" s="9" t="s">
        <v>207</v>
      </c>
      <c r="M8" s="8" t="s">
        <v>12</v>
      </c>
    </row>
    <row r="9" ht="13.5" customHeight="1">
      <c r="A9" s="8" t="s">
        <v>208</v>
      </c>
      <c r="B9" s="8">
        <v>283.0</v>
      </c>
      <c r="C9" s="8">
        <v>100.0</v>
      </c>
      <c r="D9" s="8">
        <v>100.0</v>
      </c>
      <c r="E9" s="8">
        <v>8.0</v>
      </c>
      <c r="F9" s="8">
        <v>159.8</v>
      </c>
      <c r="G9" s="8">
        <v>187.4</v>
      </c>
      <c r="H9" s="8">
        <v>147.4</v>
      </c>
      <c r="I9" s="8">
        <v>168.1</v>
      </c>
      <c r="J9" s="8">
        <v>0.0</v>
      </c>
      <c r="K9" s="8" t="s">
        <v>209</v>
      </c>
      <c r="L9" s="8" t="s">
        <v>210</v>
      </c>
      <c r="M9" s="8" t="s">
        <v>12</v>
      </c>
    </row>
    <row r="10" ht="13.5" customHeight="1">
      <c r="A10" s="8" t="s">
        <v>211</v>
      </c>
      <c r="B10" s="8">
        <v>294.0</v>
      </c>
      <c r="C10" s="8">
        <v>100.0</v>
      </c>
      <c r="D10" s="8">
        <v>100.0</v>
      </c>
      <c r="E10" s="8">
        <v>7.0</v>
      </c>
      <c r="F10" s="8">
        <v>584.9</v>
      </c>
      <c r="G10" s="8">
        <v>605.3</v>
      </c>
      <c r="H10" s="8">
        <v>581.9</v>
      </c>
      <c r="I10" s="8">
        <v>595.5</v>
      </c>
      <c r="J10" s="8">
        <v>0.0</v>
      </c>
      <c r="K10" s="8" t="s">
        <v>212</v>
      </c>
      <c r="L10" s="8" t="s">
        <v>213</v>
      </c>
      <c r="M10" s="8" t="s">
        <v>12</v>
      </c>
    </row>
    <row r="11" ht="13.5" customHeight="1">
      <c r="A11" s="8" t="s">
        <v>214</v>
      </c>
      <c r="B11" s="8">
        <v>93.0</v>
      </c>
      <c r="C11" s="8">
        <v>100.0</v>
      </c>
      <c r="D11" s="8">
        <v>100.0</v>
      </c>
      <c r="E11" s="8">
        <v>9.0</v>
      </c>
      <c r="F11" s="8">
        <v>75.8</v>
      </c>
      <c r="G11" s="8">
        <v>83.8</v>
      </c>
      <c r="H11" s="8">
        <v>71.1</v>
      </c>
      <c r="I11" s="8">
        <v>79.8</v>
      </c>
      <c r="J11" s="8">
        <v>0.0</v>
      </c>
      <c r="K11" s="8" t="s">
        <v>215</v>
      </c>
      <c r="L11" s="8" t="s">
        <v>216</v>
      </c>
      <c r="M11" s="8" t="s">
        <v>12</v>
      </c>
    </row>
    <row r="12" ht="13.5" customHeight="1">
      <c r="A12" s="8" t="s">
        <v>217</v>
      </c>
      <c r="B12" s="8">
        <v>97.0</v>
      </c>
      <c r="C12" s="8">
        <v>100.0</v>
      </c>
      <c r="D12" s="8">
        <v>100.0</v>
      </c>
      <c r="E12" s="8">
        <v>18.0</v>
      </c>
      <c r="F12" s="8">
        <v>55.7</v>
      </c>
      <c r="G12" s="8">
        <v>75.8</v>
      </c>
      <c r="H12" s="8">
        <v>52.6</v>
      </c>
      <c r="I12" s="8">
        <v>64.0</v>
      </c>
      <c r="J12" s="8">
        <v>0.0</v>
      </c>
      <c r="K12" s="8" t="s">
        <v>218</v>
      </c>
      <c r="L12" s="8" t="s">
        <v>219</v>
      </c>
      <c r="M12" s="8" t="s">
        <v>12</v>
      </c>
    </row>
    <row r="13" ht="13.5" customHeight="1">
      <c r="A13" s="8" t="s">
        <v>220</v>
      </c>
      <c r="B13" s="8">
        <v>106.0</v>
      </c>
      <c r="C13" s="8">
        <v>100.0</v>
      </c>
      <c r="D13" s="8">
        <v>100.0</v>
      </c>
      <c r="E13" s="8">
        <v>9.0</v>
      </c>
      <c r="F13" s="8">
        <v>85.6</v>
      </c>
      <c r="G13" s="8">
        <v>101.6</v>
      </c>
      <c r="H13" s="8">
        <v>85.1</v>
      </c>
      <c r="I13" s="8">
        <v>94.5</v>
      </c>
      <c r="J13" s="8">
        <v>0.0</v>
      </c>
      <c r="K13" s="8" t="s">
        <v>221</v>
      </c>
      <c r="L13" s="8" t="s">
        <v>222</v>
      </c>
      <c r="M13" s="8" t="s">
        <v>12</v>
      </c>
    </row>
    <row r="14" ht="13.5" customHeight="1">
      <c r="A14" s="8" t="s">
        <v>223</v>
      </c>
      <c r="B14" s="8">
        <v>90.0</v>
      </c>
      <c r="C14" s="8">
        <v>100.0</v>
      </c>
      <c r="D14" s="8">
        <v>100.0</v>
      </c>
      <c r="E14" s="8">
        <v>46.0</v>
      </c>
      <c r="F14" s="8">
        <v>5.6</v>
      </c>
      <c r="G14" s="8">
        <v>7.6</v>
      </c>
      <c r="H14" s="8">
        <v>5.3</v>
      </c>
      <c r="I14" s="8">
        <v>7.0</v>
      </c>
      <c r="J14" s="8">
        <v>0.0</v>
      </c>
      <c r="K14" s="8" t="s">
        <v>224</v>
      </c>
      <c r="L14" s="8" t="s">
        <v>225</v>
      </c>
      <c r="M14" s="8" t="s">
        <v>12</v>
      </c>
    </row>
    <row r="15" ht="13.5" customHeight="1">
      <c r="A15" s="8" t="s">
        <v>226</v>
      </c>
      <c r="B15" s="8">
        <v>86.0</v>
      </c>
      <c r="C15" s="8">
        <v>100.0</v>
      </c>
      <c r="D15" s="8">
        <v>100.0</v>
      </c>
      <c r="E15" s="8">
        <v>45.0</v>
      </c>
      <c r="F15" s="8">
        <v>5.6</v>
      </c>
      <c r="G15" s="8">
        <v>5.6</v>
      </c>
      <c r="H15" s="8">
        <v>5.5</v>
      </c>
      <c r="I15" s="8">
        <v>5.6</v>
      </c>
      <c r="J15" s="8">
        <v>0.0</v>
      </c>
      <c r="K15" s="8" t="s">
        <v>227</v>
      </c>
      <c r="L15" s="8" t="s">
        <v>228</v>
      </c>
      <c r="M15" s="8" t="s">
        <v>12</v>
      </c>
    </row>
    <row r="16" ht="13.5" customHeight="1">
      <c r="A16" s="8" t="s">
        <v>229</v>
      </c>
      <c r="B16" s="8">
        <v>140.0</v>
      </c>
      <c r="C16" s="8">
        <v>100.0</v>
      </c>
      <c r="D16" s="8">
        <v>100.0</v>
      </c>
      <c r="E16" s="8">
        <v>9.0</v>
      </c>
      <c r="F16" s="8">
        <v>89.3</v>
      </c>
      <c r="G16" s="8">
        <v>106.7</v>
      </c>
      <c r="H16" s="8">
        <v>85.2</v>
      </c>
      <c r="I16" s="8">
        <v>97.4</v>
      </c>
      <c r="J16" s="8">
        <v>0.0</v>
      </c>
      <c r="K16" s="8" t="s">
        <v>230</v>
      </c>
      <c r="L16" s="8" t="s">
        <v>231</v>
      </c>
      <c r="M16" s="8" t="s">
        <v>12</v>
      </c>
    </row>
    <row r="17" ht="13.5" customHeight="1">
      <c r="A17" s="8" t="s">
        <v>232</v>
      </c>
      <c r="B17" s="8">
        <v>99.0</v>
      </c>
      <c r="C17" s="8">
        <v>100.0</v>
      </c>
      <c r="D17" s="8">
        <v>100.0</v>
      </c>
      <c r="E17" s="8">
        <v>7.0</v>
      </c>
      <c r="F17" s="8">
        <v>71.8</v>
      </c>
      <c r="G17" s="8">
        <v>83.5</v>
      </c>
      <c r="H17" s="8">
        <v>65.5</v>
      </c>
      <c r="I17" s="8">
        <v>77.4</v>
      </c>
      <c r="J17" s="8">
        <v>0.0</v>
      </c>
      <c r="K17" s="8" t="s">
        <v>233</v>
      </c>
      <c r="L17" s="8" t="s">
        <v>234</v>
      </c>
      <c r="M17" s="8" t="s">
        <v>12</v>
      </c>
    </row>
    <row r="18" ht="13.5" customHeight="1">
      <c r="A18" s="8" t="s">
        <v>235</v>
      </c>
      <c r="B18" s="8">
        <v>55.0</v>
      </c>
      <c r="C18" s="8">
        <v>100.0</v>
      </c>
      <c r="D18" s="8">
        <v>100.0</v>
      </c>
      <c r="E18" s="8">
        <v>8.0</v>
      </c>
      <c r="F18" s="8">
        <v>266.2</v>
      </c>
      <c r="G18" s="8">
        <v>269.0</v>
      </c>
      <c r="H18" s="8">
        <v>265.8</v>
      </c>
      <c r="I18" s="8">
        <v>268.4</v>
      </c>
      <c r="J18" s="8">
        <v>0.0</v>
      </c>
      <c r="K18" s="8" t="s">
        <v>236</v>
      </c>
      <c r="L18" s="8" t="s">
        <v>237</v>
      </c>
      <c r="M18" s="8" t="s">
        <v>12</v>
      </c>
    </row>
    <row r="19" ht="13.5" customHeight="1">
      <c r="A19" s="8" t="s">
        <v>238</v>
      </c>
      <c r="B19" s="8">
        <v>114.0</v>
      </c>
      <c r="C19" s="8">
        <v>100.0</v>
      </c>
      <c r="D19" s="8">
        <v>100.0</v>
      </c>
      <c r="E19" s="8">
        <v>25.0</v>
      </c>
      <c r="F19" s="8">
        <v>78.5</v>
      </c>
      <c r="G19" s="8">
        <v>93.5</v>
      </c>
      <c r="H19" s="8">
        <v>72.7</v>
      </c>
      <c r="I19" s="8">
        <v>84.9</v>
      </c>
      <c r="J19" s="8">
        <v>0.0</v>
      </c>
      <c r="K19" s="8" t="s">
        <v>239</v>
      </c>
      <c r="L19" s="8" t="s">
        <v>240</v>
      </c>
      <c r="M19" s="8" t="s">
        <v>12</v>
      </c>
    </row>
    <row r="20" ht="13.5" customHeight="1">
      <c r="A20" s="8" t="s">
        <v>241</v>
      </c>
      <c r="B20" s="8">
        <v>288.0</v>
      </c>
      <c r="C20" s="8">
        <v>100.0</v>
      </c>
      <c r="D20" s="8">
        <v>100.0</v>
      </c>
      <c r="E20" s="8">
        <v>8.0</v>
      </c>
      <c r="F20" s="8">
        <v>170.9</v>
      </c>
      <c r="G20" s="8">
        <v>195.9</v>
      </c>
      <c r="H20" s="8">
        <v>167.2</v>
      </c>
      <c r="I20" s="8">
        <v>182.0</v>
      </c>
      <c r="J20" s="8">
        <v>0.0</v>
      </c>
      <c r="K20" s="8" t="s">
        <v>242</v>
      </c>
      <c r="L20" s="8" t="s">
        <v>243</v>
      </c>
      <c r="M20" s="8" t="s">
        <v>12</v>
      </c>
    </row>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2552</v>
      </c>
      <c r="B3" s="1" t="s">
        <v>2553</v>
      </c>
      <c r="C3" s="1" t="s">
        <v>2554</v>
      </c>
      <c r="D3" s="1" t="s">
        <v>2555</v>
      </c>
      <c r="E3" s="1" t="s">
        <v>2556</v>
      </c>
      <c r="F3" s="1" t="s">
        <v>2557</v>
      </c>
      <c r="G3" s="1" t="s">
        <v>2558</v>
      </c>
      <c r="H3" s="1" t="s">
        <v>2559</v>
      </c>
      <c r="I3" s="1" t="s">
        <v>2560</v>
      </c>
      <c r="J3" s="1" t="s">
        <v>2561</v>
      </c>
      <c r="K3" s="1" t="s">
        <v>2562</v>
      </c>
    </row>
    <row r="4" ht="13.5" customHeight="1">
      <c r="A4" s="2" t="s">
        <v>2563</v>
      </c>
      <c r="B4" s="2">
        <f>SUM(B8:B46)</f>
        <v>7848</v>
      </c>
      <c r="C4" s="3">
        <f>SUMPRODUCT(B8:B46,C8:C46)/SUM(B8:B46)</f>
        <v>99.6553708</v>
      </c>
      <c r="D4" s="3">
        <f>SUMPRODUCT(B8:B46,D8:D46)/SUM(B8:B46)</f>
        <v>99.58625637</v>
      </c>
      <c r="E4" s="3">
        <f>SUMPRODUCT(B8:B46,E8:E46)/SUM(B8:B46)</f>
        <v>10.71750765</v>
      </c>
      <c r="F4" s="3">
        <f>SUMPRODUCT(B8:B46,F8:F46)/SUM(B8:B46)</f>
        <v>258.6457951</v>
      </c>
      <c r="G4" s="3">
        <f>SUMPRODUCT(B8:B46,G8:G46)/SUM(B8:B46)</f>
        <v>285.8221203</v>
      </c>
      <c r="H4" s="3">
        <f>SUMPRODUCT(B8:B46,H8:H46)/SUM(B8:B46)</f>
        <v>250.3178899</v>
      </c>
      <c r="I4" s="3">
        <f>SUMPRODUCT(B8:B46,I8:I46)/SUM(B8:B46)</f>
        <v>267.8696228</v>
      </c>
      <c r="J4" s="2">
        <f>SUMIFS(B8:B46,K8:K46,"=Fibre")</f>
        <v>7697</v>
      </c>
      <c r="K4" s="2">
        <f>SUMIFS(B8:B46,K8:K46,"=Fibrage en cours")</f>
        <v>0</v>
      </c>
    </row>
    <row r="5" ht="13.5" customHeight="1">
      <c r="A5" s="4" t="s">
        <v>12</v>
      </c>
      <c r="B5" s="4" t="s">
        <v>12</v>
      </c>
      <c r="C5" s="4" t="s">
        <v>12</v>
      </c>
      <c r="D5" s="4" t="s">
        <v>12</v>
      </c>
      <c r="E5" s="4" t="s">
        <v>12</v>
      </c>
      <c r="F5" s="4" t="s">
        <v>12</v>
      </c>
      <c r="G5" s="4" t="s">
        <v>12</v>
      </c>
      <c r="H5" s="4" t="s">
        <v>12</v>
      </c>
      <c r="I5" s="4" t="s">
        <v>12</v>
      </c>
      <c r="J5" s="5">
        <f>J4/B4</f>
        <v>0.9807594292</v>
      </c>
      <c r="K5" s="5">
        <f>K4/B4</f>
        <v>0</v>
      </c>
    </row>
    <row r="6" ht="13.5" customHeight="1"/>
    <row r="7" ht="13.5" customHeight="1">
      <c r="A7" s="1" t="s">
        <v>2564</v>
      </c>
      <c r="B7" s="1" t="s">
        <v>2565</v>
      </c>
      <c r="C7" s="1" t="s">
        <v>2566</v>
      </c>
      <c r="D7" s="1" t="s">
        <v>2567</v>
      </c>
      <c r="E7" s="1" t="s">
        <v>2568</v>
      </c>
      <c r="F7" s="1" t="s">
        <v>2569</v>
      </c>
      <c r="G7" s="1" t="s">
        <v>2570</v>
      </c>
      <c r="H7" s="1" t="s">
        <v>2571</v>
      </c>
      <c r="I7" s="1" t="s">
        <v>2572</v>
      </c>
      <c r="J7" s="1" t="s">
        <v>2573</v>
      </c>
      <c r="K7" s="1" t="s">
        <v>2574</v>
      </c>
      <c r="L7" s="6" t="s">
        <v>24</v>
      </c>
      <c r="M7" s="7" t="s">
        <v>2575</v>
      </c>
    </row>
    <row r="8" ht="13.5" customHeight="1">
      <c r="A8" s="8" t="s">
        <v>2576</v>
      </c>
      <c r="B8" s="8">
        <v>98.0</v>
      </c>
      <c r="C8" s="8">
        <v>100.0</v>
      </c>
      <c r="D8" s="8">
        <v>100.0</v>
      </c>
      <c r="E8" s="8">
        <v>8.0</v>
      </c>
      <c r="F8" s="8">
        <v>82.8</v>
      </c>
      <c r="G8" s="8">
        <v>91.8</v>
      </c>
      <c r="H8" s="8">
        <v>77.7</v>
      </c>
      <c r="I8" s="8">
        <v>86.4</v>
      </c>
      <c r="J8" s="8">
        <v>0.0</v>
      </c>
      <c r="K8" s="8" t="s">
        <v>2577</v>
      </c>
      <c r="L8" s="9" t="s">
        <v>2578</v>
      </c>
      <c r="M8" s="8" t="s">
        <v>12</v>
      </c>
    </row>
    <row r="9" ht="13.5" customHeight="1">
      <c r="A9" s="8" t="s">
        <v>2579</v>
      </c>
      <c r="B9" s="8">
        <v>93.0</v>
      </c>
      <c r="C9" s="8">
        <v>100.0</v>
      </c>
      <c r="D9" s="8">
        <v>100.0</v>
      </c>
      <c r="E9" s="8">
        <v>8.0</v>
      </c>
      <c r="F9" s="8">
        <v>84.8</v>
      </c>
      <c r="G9" s="8">
        <v>92.4</v>
      </c>
      <c r="H9" s="8">
        <v>80.7</v>
      </c>
      <c r="I9" s="8">
        <v>89.8</v>
      </c>
      <c r="J9" s="8">
        <v>0.0</v>
      </c>
      <c r="K9" s="8" t="s">
        <v>2580</v>
      </c>
      <c r="L9" s="8" t="s">
        <v>2581</v>
      </c>
      <c r="M9" s="8" t="s">
        <v>12</v>
      </c>
    </row>
    <row r="10" ht="13.5" customHeight="1">
      <c r="A10" s="8" t="s">
        <v>2582</v>
      </c>
      <c r="B10" s="8">
        <v>304.0</v>
      </c>
      <c r="C10" s="8">
        <v>100.0</v>
      </c>
      <c r="D10" s="8">
        <v>99.86</v>
      </c>
      <c r="E10" s="8">
        <v>22.0</v>
      </c>
      <c r="F10" s="8">
        <v>216.0</v>
      </c>
      <c r="G10" s="8">
        <v>215.9</v>
      </c>
      <c r="H10" s="8">
        <v>216.0</v>
      </c>
      <c r="I10" s="8">
        <v>216.0</v>
      </c>
      <c r="J10" s="8">
        <v>0.0</v>
      </c>
      <c r="K10" s="8" t="s">
        <v>2583</v>
      </c>
      <c r="L10" s="8" t="s">
        <v>2584</v>
      </c>
      <c r="M10" s="8" t="s">
        <v>2585</v>
      </c>
    </row>
    <row r="11" ht="13.5" customHeight="1">
      <c r="A11" s="8" t="s">
        <v>2586</v>
      </c>
      <c r="B11" s="8">
        <v>379.0</v>
      </c>
      <c r="C11" s="8">
        <v>100.0</v>
      </c>
      <c r="D11" s="8">
        <v>99.69</v>
      </c>
      <c r="E11" s="8">
        <v>15.0</v>
      </c>
      <c r="F11" s="8">
        <v>321.1</v>
      </c>
      <c r="G11" s="8">
        <v>336.4</v>
      </c>
      <c r="H11" s="8">
        <v>316.1</v>
      </c>
      <c r="I11" s="8">
        <v>328.4</v>
      </c>
      <c r="J11" s="8">
        <v>0.0</v>
      </c>
      <c r="K11" s="8" t="s">
        <v>2587</v>
      </c>
      <c r="L11" s="8" t="s">
        <v>2588</v>
      </c>
      <c r="M11" s="8" t="s">
        <v>2589</v>
      </c>
    </row>
    <row r="12" ht="13.5" customHeight="1">
      <c r="A12" s="8" t="s">
        <v>2590</v>
      </c>
      <c r="B12" s="8">
        <v>57.0</v>
      </c>
      <c r="C12" s="8">
        <v>100.0</v>
      </c>
      <c r="D12" s="8">
        <v>100.0</v>
      </c>
      <c r="E12" s="8">
        <v>13.0</v>
      </c>
      <c r="F12" s="8">
        <v>58.1</v>
      </c>
      <c r="G12" s="8">
        <v>67.2</v>
      </c>
      <c r="H12" s="8">
        <v>51.2</v>
      </c>
      <c r="I12" s="8">
        <v>61.6</v>
      </c>
      <c r="J12" s="8">
        <v>0.0</v>
      </c>
      <c r="K12" s="8" t="s">
        <v>2591</v>
      </c>
      <c r="L12" s="8" t="s">
        <v>2592</v>
      </c>
      <c r="M12" s="8" t="s">
        <v>12</v>
      </c>
    </row>
    <row r="13" ht="13.5" customHeight="1">
      <c r="A13" s="8" t="s">
        <v>2593</v>
      </c>
      <c r="B13" s="8">
        <v>40.0</v>
      </c>
      <c r="C13" s="8">
        <v>100.0</v>
      </c>
      <c r="D13" s="8">
        <v>100.0</v>
      </c>
      <c r="E13" s="8">
        <v>55.0</v>
      </c>
      <c r="F13" s="8">
        <v>12.5</v>
      </c>
      <c r="G13" s="8">
        <v>14.2</v>
      </c>
      <c r="H13" s="8">
        <v>11.8</v>
      </c>
      <c r="I13" s="8">
        <v>13.8</v>
      </c>
      <c r="J13" s="8">
        <v>0.0</v>
      </c>
      <c r="K13" s="8" t="s">
        <v>2594</v>
      </c>
      <c r="L13" s="8" t="s">
        <v>2595</v>
      </c>
      <c r="M13" s="8" t="s">
        <v>12</v>
      </c>
    </row>
    <row r="14" ht="13.5" customHeight="1">
      <c r="A14" s="8" t="s">
        <v>2596</v>
      </c>
      <c r="B14" s="8">
        <v>79.0</v>
      </c>
      <c r="C14" s="8">
        <v>100.0</v>
      </c>
      <c r="D14" s="8">
        <v>100.0</v>
      </c>
      <c r="E14" s="8">
        <v>28.0</v>
      </c>
      <c r="F14" s="8">
        <v>13.9</v>
      </c>
      <c r="G14" s="8">
        <v>15.8</v>
      </c>
      <c r="H14" s="8">
        <v>13.0</v>
      </c>
      <c r="I14" s="8">
        <v>15.3</v>
      </c>
      <c r="J14" s="8">
        <v>0.0</v>
      </c>
      <c r="K14" s="8" t="s">
        <v>2597</v>
      </c>
      <c r="L14" s="8" t="s">
        <v>2598</v>
      </c>
      <c r="M14" s="8" t="s">
        <v>12</v>
      </c>
    </row>
    <row r="15" ht="13.5" customHeight="1">
      <c r="A15" s="8" t="s">
        <v>2599</v>
      </c>
      <c r="B15" s="8">
        <v>140.0</v>
      </c>
      <c r="C15" s="8">
        <v>100.0</v>
      </c>
      <c r="D15" s="8">
        <v>100.0</v>
      </c>
      <c r="E15" s="8">
        <v>13.0</v>
      </c>
      <c r="F15" s="8">
        <v>113.1</v>
      </c>
      <c r="G15" s="8">
        <v>124.6</v>
      </c>
      <c r="H15" s="8">
        <v>107.4</v>
      </c>
      <c r="I15" s="8">
        <v>118.9</v>
      </c>
      <c r="J15" s="8">
        <v>0.0</v>
      </c>
      <c r="K15" s="8" t="s">
        <v>2600</v>
      </c>
      <c r="L15" s="8" t="s">
        <v>2601</v>
      </c>
      <c r="M15" s="8" t="s">
        <v>12</v>
      </c>
    </row>
    <row r="16" ht="13.5" customHeight="1">
      <c r="A16" s="8" t="s">
        <v>2602</v>
      </c>
      <c r="B16" s="8">
        <v>736.0</v>
      </c>
      <c r="C16" s="8">
        <v>100.0</v>
      </c>
      <c r="D16" s="8">
        <v>99.9</v>
      </c>
      <c r="E16" s="8">
        <v>14.0</v>
      </c>
      <c r="F16" s="8">
        <v>523.2</v>
      </c>
      <c r="G16" s="8">
        <v>538.1</v>
      </c>
      <c r="H16" s="8">
        <v>518.6</v>
      </c>
      <c r="I16" s="8">
        <v>530.4</v>
      </c>
      <c r="J16" s="8">
        <v>0.0</v>
      </c>
      <c r="K16" s="8" t="s">
        <v>2603</v>
      </c>
      <c r="L16" s="8" t="s">
        <v>2604</v>
      </c>
      <c r="M16" s="8" t="s">
        <v>2605</v>
      </c>
    </row>
    <row r="17" ht="13.5" customHeight="1">
      <c r="A17" s="8" t="s">
        <v>2606</v>
      </c>
      <c r="B17" s="8">
        <v>86.0</v>
      </c>
      <c r="C17" s="8">
        <v>100.0</v>
      </c>
      <c r="D17" s="8">
        <v>97.95</v>
      </c>
      <c r="E17" s="8">
        <v>8.0</v>
      </c>
      <c r="F17" s="8">
        <v>162.7</v>
      </c>
      <c r="G17" s="8">
        <v>173.6</v>
      </c>
      <c r="H17" s="8">
        <v>160.4</v>
      </c>
      <c r="I17" s="8">
        <v>169.1</v>
      </c>
      <c r="J17" s="8">
        <v>1.0</v>
      </c>
      <c r="K17" s="8" t="s">
        <v>2607</v>
      </c>
      <c r="L17" s="8" t="s">
        <v>2608</v>
      </c>
      <c r="M17" s="8" t="s">
        <v>2609</v>
      </c>
    </row>
    <row r="18" ht="13.5" customHeight="1">
      <c r="A18" s="8" t="s">
        <v>2610</v>
      </c>
      <c r="B18" s="8">
        <v>130.0</v>
      </c>
      <c r="C18" s="8">
        <v>100.0</v>
      </c>
      <c r="D18" s="8">
        <v>100.0</v>
      </c>
      <c r="E18" s="8">
        <v>7.0</v>
      </c>
      <c r="F18" s="8">
        <v>96.9</v>
      </c>
      <c r="G18" s="8">
        <v>109.6</v>
      </c>
      <c r="H18" s="8">
        <v>91.2</v>
      </c>
      <c r="I18" s="8">
        <v>103.7</v>
      </c>
      <c r="J18" s="8">
        <v>0.0</v>
      </c>
      <c r="K18" s="8" t="s">
        <v>2611</v>
      </c>
      <c r="L18" s="8" t="s">
        <v>2612</v>
      </c>
      <c r="M18" s="8" t="s">
        <v>12</v>
      </c>
    </row>
    <row r="19" ht="13.5" customHeight="1">
      <c r="A19" s="8" t="s">
        <v>2613</v>
      </c>
      <c r="B19" s="8">
        <v>131.0</v>
      </c>
      <c r="C19" s="8">
        <v>100.0</v>
      </c>
      <c r="D19" s="8">
        <v>100.0</v>
      </c>
      <c r="E19" s="8">
        <v>8.0</v>
      </c>
      <c r="F19" s="8">
        <v>113.3</v>
      </c>
      <c r="G19" s="8">
        <v>128.4</v>
      </c>
      <c r="H19" s="8">
        <v>104.4</v>
      </c>
      <c r="I19" s="8">
        <v>119.3</v>
      </c>
      <c r="J19" s="8">
        <v>0.0</v>
      </c>
      <c r="K19" s="8" t="s">
        <v>2614</v>
      </c>
      <c r="L19" s="8" t="s">
        <v>2615</v>
      </c>
      <c r="M19" s="8" t="s">
        <v>12</v>
      </c>
    </row>
    <row r="20" ht="13.5" customHeight="1">
      <c r="A20" s="8" t="s">
        <v>2616</v>
      </c>
      <c r="B20" s="8">
        <v>185.0</v>
      </c>
      <c r="C20" s="8">
        <v>100.0</v>
      </c>
      <c r="D20" s="8">
        <v>100.0</v>
      </c>
      <c r="E20" s="8">
        <v>8.0</v>
      </c>
      <c r="F20" s="8">
        <v>133.0</v>
      </c>
      <c r="G20" s="8">
        <v>154.3</v>
      </c>
      <c r="H20" s="8">
        <v>127.7</v>
      </c>
      <c r="I20" s="8">
        <v>141.4</v>
      </c>
      <c r="J20" s="8">
        <v>0.0</v>
      </c>
      <c r="K20" s="8" t="s">
        <v>2617</v>
      </c>
      <c r="L20" s="8" t="s">
        <v>2618</v>
      </c>
      <c r="M20" s="8" t="s">
        <v>12</v>
      </c>
    </row>
    <row r="21" ht="13.5" customHeight="1">
      <c r="A21" s="8" t="s">
        <v>2619</v>
      </c>
      <c r="B21" s="8">
        <v>312.0</v>
      </c>
      <c r="C21" s="8">
        <v>100.0</v>
      </c>
      <c r="D21" s="8">
        <v>100.0</v>
      </c>
      <c r="E21" s="8">
        <v>15.0</v>
      </c>
      <c r="F21" s="8">
        <v>221.3</v>
      </c>
      <c r="G21" s="8">
        <v>252.6</v>
      </c>
      <c r="H21" s="8">
        <v>200.7</v>
      </c>
      <c r="I21" s="8">
        <v>231.3</v>
      </c>
      <c r="J21" s="8">
        <v>0.0</v>
      </c>
      <c r="K21" s="8" t="s">
        <v>2620</v>
      </c>
      <c r="L21" s="8" t="s">
        <v>2621</v>
      </c>
      <c r="M21" s="8" t="s">
        <v>12</v>
      </c>
    </row>
    <row r="22" ht="13.5" customHeight="1">
      <c r="A22" s="8" t="s">
        <v>2622</v>
      </c>
      <c r="B22" s="8">
        <v>145.0</v>
      </c>
      <c r="C22" s="8">
        <v>100.0</v>
      </c>
      <c r="D22" s="8">
        <v>100.0</v>
      </c>
      <c r="E22" s="8">
        <v>15.0</v>
      </c>
      <c r="F22" s="8">
        <v>78.7</v>
      </c>
      <c r="G22" s="8">
        <v>104.5</v>
      </c>
      <c r="H22" s="8">
        <v>73.1</v>
      </c>
      <c r="I22" s="8">
        <v>88.5</v>
      </c>
      <c r="J22" s="8">
        <v>0.0</v>
      </c>
      <c r="K22" s="8" t="s">
        <v>2623</v>
      </c>
      <c r="L22" s="8" t="s">
        <v>2624</v>
      </c>
      <c r="M22" s="8" t="s">
        <v>12</v>
      </c>
    </row>
    <row r="23" ht="13.5" customHeight="1">
      <c r="A23" s="8" t="s">
        <v>2625</v>
      </c>
      <c r="B23" s="8">
        <v>143.0</v>
      </c>
      <c r="C23" s="8">
        <v>100.0</v>
      </c>
      <c r="D23" s="8">
        <v>100.0</v>
      </c>
      <c r="E23" s="8">
        <v>20.0</v>
      </c>
      <c r="F23" s="8">
        <v>95.2</v>
      </c>
      <c r="G23" s="8">
        <v>111.2</v>
      </c>
      <c r="H23" s="8">
        <v>90.7</v>
      </c>
      <c r="I23" s="8">
        <v>99.7</v>
      </c>
      <c r="J23" s="8">
        <v>0.0</v>
      </c>
      <c r="K23" s="8" t="s">
        <v>2626</v>
      </c>
      <c r="L23" s="8" t="s">
        <v>2627</v>
      </c>
      <c r="M23" s="8" t="s">
        <v>12</v>
      </c>
    </row>
    <row r="24" ht="13.5" customHeight="1">
      <c r="A24" s="8" t="s">
        <v>2628</v>
      </c>
      <c r="B24" s="8">
        <v>46.0</v>
      </c>
      <c r="C24" s="8">
        <v>100.0</v>
      </c>
      <c r="D24" s="8">
        <v>100.0</v>
      </c>
      <c r="E24" s="8">
        <v>14.0</v>
      </c>
      <c r="F24" s="8">
        <v>355.6</v>
      </c>
      <c r="G24" s="8">
        <v>369.9</v>
      </c>
      <c r="H24" s="8">
        <v>348.5</v>
      </c>
      <c r="I24" s="8">
        <v>361.4</v>
      </c>
      <c r="J24" s="8">
        <v>0.0</v>
      </c>
      <c r="K24" s="8" t="s">
        <v>2629</v>
      </c>
      <c r="L24" s="8" t="s">
        <v>2630</v>
      </c>
      <c r="M24" s="8" t="s">
        <v>12</v>
      </c>
    </row>
    <row r="25" ht="13.5" customHeight="1">
      <c r="A25" s="8" t="s">
        <v>2631</v>
      </c>
      <c r="B25" s="8">
        <v>72.0</v>
      </c>
      <c r="C25" s="8">
        <v>100.0</v>
      </c>
      <c r="D25" s="8">
        <v>99.85</v>
      </c>
      <c r="E25" s="8">
        <v>13.0</v>
      </c>
      <c r="F25" s="8">
        <v>81.9</v>
      </c>
      <c r="G25" s="8">
        <v>89.0</v>
      </c>
      <c r="H25" s="8">
        <v>77.6</v>
      </c>
      <c r="I25" s="8">
        <v>86.2</v>
      </c>
      <c r="J25" s="8">
        <v>0.0</v>
      </c>
      <c r="K25" s="8" t="s">
        <v>2632</v>
      </c>
      <c r="L25" s="8" t="s">
        <v>2633</v>
      </c>
      <c r="M25" s="8" t="s">
        <v>2634</v>
      </c>
    </row>
    <row r="26" ht="13.5" customHeight="1">
      <c r="A26" s="8" t="s">
        <v>2635</v>
      </c>
      <c r="B26" s="8">
        <v>150.0</v>
      </c>
      <c r="C26" s="8">
        <v>100.0</v>
      </c>
      <c r="D26" s="8">
        <v>100.0</v>
      </c>
      <c r="E26" s="8">
        <v>7.0</v>
      </c>
      <c r="F26" s="8">
        <v>117.0</v>
      </c>
      <c r="G26" s="8">
        <v>131.5</v>
      </c>
      <c r="H26" s="8">
        <v>107.8</v>
      </c>
      <c r="I26" s="8">
        <v>121.1</v>
      </c>
      <c r="J26" s="8">
        <v>0.0</v>
      </c>
      <c r="K26" s="8" t="s">
        <v>2636</v>
      </c>
      <c r="L26" s="8" t="s">
        <v>2637</v>
      </c>
      <c r="M26" s="8" t="s">
        <v>12</v>
      </c>
    </row>
    <row r="27" ht="13.5" customHeight="1">
      <c r="A27" s="8" t="s">
        <v>2638</v>
      </c>
      <c r="B27" s="8">
        <v>67.0</v>
      </c>
      <c r="C27" s="8">
        <v>100.0</v>
      </c>
      <c r="D27" s="8">
        <v>100.0</v>
      </c>
      <c r="E27" s="8">
        <v>8.0</v>
      </c>
      <c r="F27" s="8">
        <v>65.1</v>
      </c>
      <c r="G27" s="8">
        <v>74.0</v>
      </c>
      <c r="H27" s="8">
        <v>57.6</v>
      </c>
      <c r="I27" s="8">
        <v>67.7</v>
      </c>
      <c r="J27" s="8">
        <v>0.0</v>
      </c>
      <c r="K27" s="8" t="s">
        <v>2639</v>
      </c>
      <c r="L27" s="8" t="s">
        <v>2640</v>
      </c>
      <c r="M27" s="8" t="s">
        <v>12</v>
      </c>
    </row>
    <row r="28" ht="13.5" customHeight="1">
      <c r="A28" s="8" t="s">
        <v>2641</v>
      </c>
      <c r="B28" s="8">
        <v>79.0</v>
      </c>
      <c r="C28" s="8">
        <v>100.0</v>
      </c>
      <c r="D28" s="8">
        <v>100.0</v>
      </c>
      <c r="E28" s="8">
        <v>8.0</v>
      </c>
      <c r="F28" s="8">
        <v>65.0</v>
      </c>
      <c r="G28" s="8">
        <v>79.2</v>
      </c>
      <c r="H28" s="8">
        <v>62.2</v>
      </c>
      <c r="I28" s="8">
        <v>71.7</v>
      </c>
      <c r="J28" s="8">
        <v>0.0</v>
      </c>
      <c r="K28" s="8" t="s">
        <v>2642</v>
      </c>
      <c r="L28" s="8" t="s">
        <v>2643</v>
      </c>
      <c r="M28" s="8" t="s">
        <v>12</v>
      </c>
    </row>
    <row r="29" ht="13.5" customHeight="1">
      <c r="A29" s="8" t="s">
        <v>2644</v>
      </c>
      <c r="B29" s="8">
        <v>250.0</v>
      </c>
      <c r="C29" s="8">
        <v>100.0</v>
      </c>
      <c r="D29" s="8">
        <v>100.0</v>
      </c>
      <c r="E29" s="8">
        <v>13.0</v>
      </c>
      <c r="F29" s="8">
        <v>62.1</v>
      </c>
      <c r="G29" s="8">
        <v>81.8</v>
      </c>
      <c r="H29" s="8">
        <v>53.1</v>
      </c>
      <c r="I29" s="8">
        <v>72.5</v>
      </c>
      <c r="J29" s="8">
        <v>0.0</v>
      </c>
      <c r="K29" s="8" t="s">
        <v>2645</v>
      </c>
      <c r="L29" s="8" t="s">
        <v>2646</v>
      </c>
      <c r="M29" s="8" t="s">
        <v>12</v>
      </c>
    </row>
    <row r="30" ht="13.5" customHeight="1">
      <c r="A30" s="8" t="s">
        <v>2647</v>
      </c>
      <c r="B30" s="8">
        <v>251.0</v>
      </c>
      <c r="C30" s="8">
        <v>100.0</v>
      </c>
      <c r="D30" s="8">
        <v>100.0</v>
      </c>
      <c r="E30" s="8">
        <v>0.0</v>
      </c>
      <c r="F30" s="8">
        <v>99.0</v>
      </c>
      <c r="G30" s="8">
        <v>99.0</v>
      </c>
      <c r="H30" s="8">
        <v>99.0</v>
      </c>
      <c r="I30" s="8">
        <v>99.0</v>
      </c>
      <c r="J30" s="8">
        <v>0.0</v>
      </c>
      <c r="K30" s="8" t="s">
        <v>2648</v>
      </c>
      <c r="L30" s="8" t="s">
        <v>2649</v>
      </c>
      <c r="M30" s="8" t="s">
        <v>12</v>
      </c>
    </row>
    <row r="31" ht="13.5" customHeight="1">
      <c r="A31" s="8" t="s">
        <v>2650</v>
      </c>
      <c r="B31" s="8">
        <v>200.0</v>
      </c>
      <c r="C31" s="8">
        <v>100.0</v>
      </c>
      <c r="D31" s="8">
        <v>100.0</v>
      </c>
      <c r="E31" s="8">
        <v>8.0</v>
      </c>
      <c r="F31" s="8">
        <v>152.2</v>
      </c>
      <c r="G31" s="8">
        <v>158.0</v>
      </c>
      <c r="H31" s="8">
        <v>147.3</v>
      </c>
      <c r="I31" s="8">
        <v>155.4</v>
      </c>
      <c r="J31" s="8">
        <v>0.0</v>
      </c>
      <c r="K31" s="8" t="s">
        <v>2651</v>
      </c>
      <c r="L31" s="8" t="s">
        <v>2652</v>
      </c>
      <c r="M31" s="8" t="s">
        <v>12</v>
      </c>
    </row>
    <row r="32" ht="13.5" customHeight="1">
      <c r="A32" s="8" t="s">
        <v>2653</v>
      </c>
      <c r="B32" s="8">
        <v>251.0</v>
      </c>
      <c r="C32" s="8">
        <v>100.0</v>
      </c>
      <c r="D32" s="8">
        <v>100.0</v>
      </c>
      <c r="E32" s="8">
        <v>0.0</v>
      </c>
      <c r="F32" s="8">
        <v>99.0</v>
      </c>
      <c r="G32" s="8">
        <v>99.0</v>
      </c>
      <c r="H32" s="8">
        <v>99.0</v>
      </c>
      <c r="I32" s="8">
        <v>99.0</v>
      </c>
      <c r="J32" s="8">
        <v>0.0</v>
      </c>
      <c r="K32" s="8" t="s">
        <v>2654</v>
      </c>
      <c r="L32" s="8" t="s">
        <v>2655</v>
      </c>
      <c r="M32" s="8" t="s">
        <v>12</v>
      </c>
    </row>
    <row r="33" ht="13.5" customHeight="1">
      <c r="A33" s="8" t="s">
        <v>2656</v>
      </c>
      <c r="B33" s="8">
        <v>614.0</v>
      </c>
      <c r="C33" s="8">
        <v>100.0</v>
      </c>
      <c r="D33" s="8">
        <v>100.0</v>
      </c>
      <c r="E33" s="8">
        <v>13.0</v>
      </c>
      <c r="F33" s="8">
        <v>378.4</v>
      </c>
      <c r="G33" s="8">
        <v>443.2</v>
      </c>
      <c r="H33" s="8">
        <v>366.2</v>
      </c>
      <c r="I33" s="8">
        <v>398.6</v>
      </c>
      <c r="J33" s="8">
        <v>0.0</v>
      </c>
      <c r="K33" s="8" t="s">
        <v>2657</v>
      </c>
      <c r="L33" s="8" t="s">
        <v>2658</v>
      </c>
      <c r="M33" s="8" t="s">
        <v>12</v>
      </c>
    </row>
    <row r="34" ht="13.5" customHeight="1">
      <c r="A34" s="8" t="s">
        <v>2659</v>
      </c>
      <c r="B34" s="8">
        <v>77.0</v>
      </c>
      <c r="C34" s="8">
        <v>100.0</v>
      </c>
      <c r="D34" s="8">
        <v>100.0</v>
      </c>
      <c r="E34" s="8">
        <v>8.0</v>
      </c>
      <c r="F34" s="8">
        <v>17.4</v>
      </c>
      <c r="G34" s="8">
        <v>22.8</v>
      </c>
      <c r="H34" s="8">
        <v>13.8</v>
      </c>
      <c r="I34" s="8">
        <v>21.1</v>
      </c>
      <c r="J34" s="8">
        <v>0.0</v>
      </c>
      <c r="K34" s="8" t="s">
        <v>2660</v>
      </c>
      <c r="L34" s="8" t="s">
        <v>2661</v>
      </c>
      <c r="M34" s="8" t="s">
        <v>12</v>
      </c>
    </row>
    <row r="35" ht="13.5" customHeight="1">
      <c r="A35" s="8" t="s">
        <v>2662</v>
      </c>
      <c r="B35" s="8">
        <v>77.0</v>
      </c>
      <c r="C35" s="8">
        <v>100.0</v>
      </c>
      <c r="D35" s="8">
        <v>100.0</v>
      </c>
      <c r="E35" s="8">
        <v>8.0</v>
      </c>
      <c r="F35" s="8">
        <v>19.5</v>
      </c>
      <c r="G35" s="8">
        <v>24.0</v>
      </c>
      <c r="H35" s="8">
        <v>13.3</v>
      </c>
      <c r="I35" s="8">
        <v>21.1</v>
      </c>
      <c r="J35" s="8">
        <v>0.0</v>
      </c>
      <c r="K35" s="8" t="s">
        <v>2663</v>
      </c>
      <c r="L35" s="8" t="s">
        <v>2664</v>
      </c>
      <c r="M35" s="8" t="s">
        <v>12</v>
      </c>
    </row>
    <row r="36" ht="13.5" customHeight="1">
      <c r="A36" s="8" t="s">
        <v>2665</v>
      </c>
      <c r="B36" s="8">
        <v>156.0</v>
      </c>
      <c r="C36" s="8">
        <v>100.0</v>
      </c>
      <c r="D36" s="8">
        <v>100.0</v>
      </c>
      <c r="E36" s="8">
        <v>8.0</v>
      </c>
      <c r="F36" s="8">
        <v>89.3</v>
      </c>
      <c r="G36" s="8">
        <v>110.1</v>
      </c>
      <c r="H36" s="8">
        <v>79.8</v>
      </c>
      <c r="I36" s="8">
        <v>98.0</v>
      </c>
      <c r="J36" s="8">
        <v>0.0</v>
      </c>
      <c r="K36" s="8" t="s">
        <v>2666</v>
      </c>
      <c r="L36" s="8" t="s">
        <v>2667</v>
      </c>
      <c r="M36" s="8" t="s">
        <v>12</v>
      </c>
    </row>
    <row r="37" ht="13.5" customHeight="1">
      <c r="A37" s="8" t="s">
        <v>2668</v>
      </c>
      <c r="B37" s="8">
        <v>156.0</v>
      </c>
      <c r="C37" s="8">
        <v>100.0</v>
      </c>
      <c r="D37" s="8">
        <v>99.94</v>
      </c>
      <c r="E37" s="8">
        <v>8.0</v>
      </c>
      <c r="F37" s="8">
        <v>42.8</v>
      </c>
      <c r="G37" s="8">
        <v>53.6</v>
      </c>
      <c r="H37" s="8">
        <v>37.3</v>
      </c>
      <c r="I37" s="8">
        <v>47.7</v>
      </c>
      <c r="J37" s="8">
        <v>0.0</v>
      </c>
      <c r="K37" s="8" t="s">
        <v>2669</v>
      </c>
      <c r="L37" s="8" t="s">
        <v>2670</v>
      </c>
      <c r="M37" s="8" t="s">
        <v>2671</v>
      </c>
    </row>
    <row r="38" ht="13.5" customHeight="1">
      <c r="A38" s="8" t="s">
        <v>2672</v>
      </c>
      <c r="B38" s="8">
        <v>154.0</v>
      </c>
      <c r="C38" s="8">
        <v>100.0</v>
      </c>
      <c r="D38" s="8">
        <v>100.0</v>
      </c>
      <c r="E38" s="8">
        <v>8.0</v>
      </c>
      <c r="F38" s="8">
        <v>118.3</v>
      </c>
      <c r="G38" s="8">
        <v>138.1</v>
      </c>
      <c r="H38" s="8">
        <v>108.2</v>
      </c>
      <c r="I38" s="8">
        <v>126.3</v>
      </c>
      <c r="J38" s="8">
        <v>0.0</v>
      </c>
      <c r="K38" s="8" t="s">
        <v>2673</v>
      </c>
      <c r="L38" s="8" t="s">
        <v>2674</v>
      </c>
      <c r="M38" s="8" t="s">
        <v>12</v>
      </c>
    </row>
    <row r="39" ht="13.5" customHeight="1">
      <c r="A39" s="8" t="s">
        <v>2675</v>
      </c>
      <c r="B39" s="8">
        <v>335.0</v>
      </c>
      <c r="C39" s="8">
        <v>100.0</v>
      </c>
      <c r="D39" s="8">
        <v>100.0</v>
      </c>
      <c r="E39" s="8">
        <v>9.0</v>
      </c>
      <c r="F39" s="8">
        <v>202.4</v>
      </c>
      <c r="G39" s="8">
        <v>226.6</v>
      </c>
      <c r="H39" s="8">
        <v>194.4</v>
      </c>
      <c r="I39" s="8">
        <v>211.4</v>
      </c>
      <c r="J39" s="8">
        <v>0.0</v>
      </c>
      <c r="K39" s="8" t="s">
        <v>2676</v>
      </c>
      <c r="L39" s="8" t="s">
        <v>2677</v>
      </c>
      <c r="M39" s="8" t="s">
        <v>12</v>
      </c>
    </row>
    <row r="40" ht="13.5" customHeight="1">
      <c r="A40" s="8" t="s">
        <v>2678</v>
      </c>
      <c r="B40" s="8">
        <v>247.0</v>
      </c>
      <c r="C40" s="8">
        <v>89.05</v>
      </c>
      <c r="D40" s="8">
        <v>88.65</v>
      </c>
      <c r="E40" s="8">
        <v>10.0</v>
      </c>
      <c r="F40" s="8">
        <v>126.5</v>
      </c>
      <c r="G40" s="8">
        <v>155.5</v>
      </c>
      <c r="H40" s="8">
        <v>116.4</v>
      </c>
      <c r="I40" s="8">
        <v>136.0</v>
      </c>
      <c r="J40" s="8">
        <v>1.0</v>
      </c>
      <c r="K40" s="8" t="s">
        <v>2679</v>
      </c>
      <c r="L40" s="8" t="s">
        <v>2680</v>
      </c>
      <c r="M40" s="8" t="s">
        <v>2681</v>
      </c>
    </row>
    <row r="41" ht="13.5" customHeight="1">
      <c r="A41" s="8" t="s">
        <v>2682</v>
      </c>
      <c r="B41" s="8">
        <v>32.0</v>
      </c>
      <c r="C41" s="8">
        <v>100.0</v>
      </c>
      <c r="D41" s="8">
        <v>100.0</v>
      </c>
      <c r="E41" s="8">
        <v>0.0</v>
      </c>
      <c r="F41" s="8">
        <v>0.0</v>
      </c>
      <c r="G41" s="8">
        <v>0.0</v>
      </c>
      <c r="H41" s="8">
        <v>0.0</v>
      </c>
      <c r="I41" s="8">
        <v>0.0</v>
      </c>
      <c r="J41" s="8">
        <v>0.0</v>
      </c>
      <c r="K41" s="8" t="s">
        <v>2683</v>
      </c>
      <c r="L41" s="8" t="s">
        <v>2684</v>
      </c>
      <c r="M41" s="8" t="s">
        <v>12</v>
      </c>
    </row>
    <row r="42" ht="13.5" customHeight="1">
      <c r="A42" s="8" t="s">
        <v>2685</v>
      </c>
      <c r="B42" s="8">
        <v>80.0</v>
      </c>
      <c r="C42" s="8">
        <v>100.0</v>
      </c>
      <c r="D42" s="8">
        <v>100.0</v>
      </c>
      <c r="E42" s="8">
        <v>8.0</v>
      </c>
      <c r="F42" s="8">
        <v>68.7</v>
      </c>
      <c r="G42" s="8">
        <v>78.0</v>
      </c>
      <c r="H42" s="8">
        <v>65.7</v>
      </c>
      <c r="I42" s="8">
        <v>73.5</v>
      </c>
      <c r="J42" s="8">
        <v>0.0</v>
      </c>
      <c r="K42" s="8" t="s">
        <v>2686</v>
      </c>
      <c r="L42" s="8" t="s">
        <v>2687</v>
      </c>
      <c r="M42" s="8" t="s">
        <v>12</v>
      </c>
    </row>
    <row r="43" ht="13.5" customHeight="1">
      <c r="A43" s="8" t="s">
        <v>2688</v>
      </c>
      <c r="B43" s="8">
        <v>151.0</v>
      </c>
      <c r="C43" s="8">
        <v>100.0</v>
      </c>
      <c r="D43" s="8">
        <v>100.0</v>
      </c>
      <c r="E43" s="8">
        <v>12.0</v>
      </c>
      <c r="F43" s="8">
        <v>180.0</v>
      </c>
      <c r="G43" s="8">
        <v>180.0</v>
      </c>
      <c r="H43" s="8">
        <v>180.0</v>
      </c>
      <c r="I43" s="8">
        <v>180.0</v>
      </c>
      <c r="J43" s="8">
        <v>0.0</v>
      </c>
      <c r="K43" s="8" t="s">
        <v>2689</v>
      </c>
      <c r="L43" s="8" t="s">
        <v>2690</v>
      </c>
      <c r="M43" s="8" t="s">
        <v>12</v>
      </c>
    </row>
    <row r="44" ht="13.5" customHeight="1">
      <c r="A44" s="8" t="s">
        <v>2691</v>
      </c>
      <c r="B44" s="8">
        <v>1045.0</v>
      </c>
      <c r="C44" s="8">
        <v>100.0</v>
      </c>
      <c r="D44" s="8">
        <v>100.0</v>
      </c>
      <c r="E44" s="8">
        <v>7.0</v>
      </c>
      <c r="F44" s="8">
        <v>646.0</v>
      </c>
      <c r="G44" s="8">
        <v>731.3</v>
      </c>
      <c r="H44" s="8">
        <v>624.4</v>
      </c>
      <c r="I44" s="8">
        <v>669.6</v>
      </c>
      <c r="J44" s="8">
        <v>0.0</v>
      </c>
      <c r="K44" s="8" t="s">
        <v>2692</v>
      </c>
      <c r="L44" s="8" t="s">
        <v>2693</v>
      </c>
      <c r="M44" s="8" t="s">
        <v>12</v>
      </c>
    </row>
    <row r="45" ht="13.5" customHeight="1">
      <c r="A45" s="8" t="s">
        <v>2694</v>
      </c>
      <c r="B45" s="8">
        <v>150.0</v>
      </c>
      <c r="C45" s="8">
        <v>100.0</v>
      </c>
      <c r="D45" s="8">
        <v>100.0</v>
      </c>
      <c r="E45" s="8">
        <v>8.0</v>
      </c>
      <c r="F45" s="8">
        <v>120.9</v>
      </c>
      <c r="G45" s="8">
        <v>128.9</v>
      </c>
      <c r="H45" s="8">
        <v>118.2</v>
      </c>
      <c r="I45" s="8">
        <v>124.7</v>
      </c>
      <c r="J45" s="8">
        <v>0.0</v>
      </c>
      <c r="K45" s="8" t="s">
        <v>2695</v>
      </c>
      <c r="L45" s="8" t="s">
        <v>2696</v>
      </c>
      <c r="M45" s="8" t="s">
        <v>12</v>
      </c>
    </row>
    <row r="46" ht="13.5" customHeight="1">
      <c r="A46" s="8" t="s">
        <v>2697</v>
      </c>
      <c r="B46" s="8">
        <v>150.0</v>
      </c>
      <c r="C46" s="8">
        <v>100.0</v>
      </c>
      <c r="D46" s="8">
        <v>99.91</v>
      </c>
      <c r="E46" s="8">
        <v>7.0</v>
      </c>
      <c r="F46" s="8">
        <v>111.1</v>
      </c>
      <c r="G46" s="8">
        <v>126.3</v>
      </c>
      <c r="H46" s="8">
        <v>108.2</v>
      </c>
      <c r="I46" s="8">
        <v>118.4</v>
      </c>
      <c r="J46" s="8">
        <v>0.0</v>
      </c>
      <c r="K46" s="8" t="s">
        <v>2698</v>
      </c>
      <c r="L46" s="8" t="s">
        <v>2699</v>
      </c>
      <c r="M46" s="8" t="s">
        <v>2700</v>
      </c>
    </row>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2701</v>
      </c>
      <c r="B3" s="1" t="s">
        <v>2702</v>
      </c>
      <c r="C3" s="1" t="s">
        <v>2703</v>
      </c>
      <c r="D3" s="1" t="s">
        <v>2704</v>
      </c>
      <c r="E3" s="1" t="s">
        <v>2705</v>
      </c>
      <c r="F3" s="1" t="s">
        <v>2706</v>
      </c>
      <c r="G3" s="1" t="s">
        <v>2707</v>
      </c>
      <c r="H3" s="1" t="s">
        <v>2708</v>
      </c>
      <c r="I3" s="1" t="s">
        <v>2709</v>
      </c>
      <c r="J3" s="1" t="s">
        <v>2710</v>
      </c>
      <c r="K3" s="1" t="s">
        <v>2711</v>
      </c>
    </row>
    <row r="4" ht="13.5" customHeight="1">
      <c r="A4" s="2" t="s">
        <v>2712</v>
      </c>
      <c r="B4" s="2">
        <f>SUM(B8:B29)</f>
        <v>5193</v>
      </c>
      <c r="C4" s="3">
        <f>SUMPRODUCT(B8:B29,C8:C29)/SUM(B8:B29)</f>
        <v>100</v>
      </c>
      <c r="D4" s="3">
        <f>SUMPRODUCT(B8:B29,D8:D29)/SUM(B8:B29)</f>
        <v>99.84071057</v>
      </c>
      <c r="E4" s="3">
        <f>SUMPRODUCT(B8:B29,E8:E29)/SUM(B8:B29)</f>
        <v>7.528018486</v>
      </c>
      <c r="F4" s="3">
        <f>SUMPRODUCT(B8:B29,F8:F29)/SUM(B8:B29)</f>
        <v>261.8922588</v>
      </c>
      <c r="G4" s="3">
        <f>SUMPRODUCT(B8:B29,G8:G29)/SUM(B8:B29)</f>
        <v>296.3323127</v>
      </c>
      <c r="H4" s="3">
        <f>SUMPRODUCT(B8:B29,H8:H29)/SUM(B8:B29)</f>
        <v>253.3715579</v>
      </c>
      <c r="I4" s="3">
        <f>SUMPRODUCT(B8:B29,I8:I29)/SUM(B8:B29)</f>
        <v>273.004275</v>
      </c>
      <c r="J4" s="2">
        <f>SUMIFS(B8:B29,K8:K29,"=Fibre")</f>
        <v>5133</v>
      </c>
      <c r="K4" s="2">
        <f>SUMIFS(B8:B29,K8:K29,"=Fibrage en cours")</f>
        <v>0</v>
      </c>
    </row>
    <row r="5" ht="13.5" customHeight="1">
      <c r="A5" s="4" t="s">
        <v>12</v>
      </c>
      <c r="B5" s="4" t="s">
        <v>12</v>
      </c>
      <c r="C5" s="4" t="s">
        <v>12</v>
      </c>
      <c r="D5" s="4" t="s">
        <v>12</v>
      </c>
      <c r="E5" s="4" t="s">
        <v>12</v>
      </c>
      <c r="F5" s="4" t="s">
        <v>12</v>
      </c>
      <c r="G5" s="4" t="s">
        <v>12</v>
      </c>
      <c r="H5" s="4" t="s">
        <v>12</v>
      </c>
      <c r="I5" s="4" t="s">
        <v>12</v>
      </c>
      <c r="J5" s="5">
        <f>J4/B4</f>
        <v>0.988445985</v>
      </c>
      <c r="K5" s="5">
        <f>K4/B4</f>
        <v>0</v>
      </c>
    </row>
    <row r="6" ht="13.5" customHeight="1"/>
    <row r="7" ht="13.5" customHeight="1">
      <c r="A7" s="1" t="s">
        <v>2713</v>
      </c>
      <c r="B7" s="1" t="s">
        <v>2714</v>
      </c>
      <c r="C7" s="1" t="s">
        <v>2715</v>
      </c>
      <c r="D7" s="1" t="s">
        <v>2716</v>
      </c>
      <c r="E7" s="1" t="s">
        <v>2717</v>
      </c>
      <c r="F7" s="1" t="s">
        <v>2718</v>
      </c>
      <c r="G7" s="1" t="s">
        <v>2719</v>
      </c>
      <c r="H7" s="1" t="s">
        <v>2720</v>
      </c>
      <c r="I7" s="1" t="s">
        <v>2721</v>
      </c>
      <c r="J7" s="1" t="s">
        <v>2722</v>
      </c>
      <c r="K7" s="1" t="s">
        <v>2723</v>
      </c>
      <c r="L7" s="6" t="s">
        <v>24</v>
      </c>
      <c r="M7" s="7" t="s">
        <v>2724</v>
      </c>
    </row>
    <row r="8" ht="13.5" customHeight="1">
      <c r="A8" s="8" t="s">
        <v>2725</v>
      </c>
      <c r="B8" s="8">
        <v>360.0</v>
      </c>
      <c r="C8" s="8">
        <v>100.0</v>
      </c>
      <c r="D8" s="8">
        <v>100.0</v>
      </c>
      <c r="E8" s="8">
        <v>8.0</v>
      </c>
      <c r="F8" s="8">
        <v>212.9</v>
      </c>
      <c r="G8" s="8">
        <v>257.8</v>
      </c>
      <c r="H8" s="8">
        <v>203.6</v>
      </c>
      <c r="I8" s="8">
        <v>232.0</v>
      </c>
      <c r="J8" s="8">
        <v>0.0</v>
      </c>
      <c r="K8" s="8" t="s">
        <v>2726</v>
      </c>
      <c r="L8" s="9" t="s">
        <v>2727</v>
      </c>
      <c r="M8" s="8" t="s">
        <v>12</v>
      </c>
    </row>
    <row r="9" ht="13.5" customHeight="1">
      <c r="A9" s="8" t="s">
        <v>2728</v>
      </c>
      <c r="B9" s="8">
        <v>225.0</v>
      </c>
      <c r="C9" s="8">
        <v>100.0</v>
      </c>
      <c r="D9" s="8">
        <v>100.0</v>
      </c>
      <c r="E9" s="8">
        <v>8.0</v>
      </c>
      <c r="F9" s="8">
        <v>123.8</v>
      </c>
      <c r="G9" s="8">
        <v>150.8</v>
      </c>
      <c r="H9" s="8">
        <v>110.7</v>
      </c>
      <c r="I9" s="8">
        <v>131.0</v>
      </c>
      <c r="J9" s="8">
        <v>0.0</v>
      </c>
      <c r="K9" s="8" t="s">
        <v>2729</v>
      </c>
      <c r="L9" s="8" t="s">
        <v>2730</v>
      </c>
      <c r="M9" s="8" t="s">
        <v>12</v>
      </c>
    </row>
    <row r="10" ht="13.5" customHeight="1">
      <c r="A10" s="8" t="s">
        <v>2731</v>
      </c>
      <c r="B10" s="8">
        <v>429.0</v>
      </c>
      <c r="C10" s="8">
        <v>100.0</v>
      </c>
      <c r="D10" s="8">
        <v>100.0</v>
      </c>
      <c r="E10" s="8">
        <v>8.0</v>
      </c>
      <c r="F10" s="8">
        <v>245.3</v>
      </c>
      <c r="G10" s="8">
        <v>282.6</v>
      </c>
      <c r="H10" s="8">
        <v>236.1</v>
      </c>
      <c r="I10" s="8">
        <v>254.6</v>
      </c>
      <c r="J10" s="8">
        <v>0.0</v>
      </c>
      <c r="K10" s="8" t="s">
        <v>2732</v>
      </c>
      <c r="L10" s="8" t="s">
        <v>2733</v>
      </c>
      <c r="M10" s="8" t="s">
        <v>12</v>
      </c>
    </row>
    <row r="11" ht="13.5" customHeight="1">
      <c r="A11" s="8" t="s">
        <v>2734</v>
      </c>
      <c r="B11" s="8">
        <v>121.0</v>
      </c>
      <c r="C11" s="8">
        <v>100.0</v>
      </c>
      <c r="D11" s="8">
        <v>100.0</v>
      </c>
      <c r="E11" s="8">
        <v>11.0</v>
      </c>
      <c r="F11" s="8">
        <v>85.8</v>
      </c>
      <c r="G11" s="8">
        <v>101.4</v>
      </c>
      <c r="H11" s="8">
        <v>82.7</v>
      </c>
      <c r="I11" s="8">
        <v>92.9</v>
      </c>
      <c r="J11" s="8">
        <v>0.0</v>
      </c>
      <c r="K11" s="8" t="s">
        <v>2735</v>
      </c>
      <c r="L11" s="8" t="s">
        <v>2736</v>
      </c>
      <c r="M11" s="8" t="s">
        <v>12</v>
      </c>
    </row>
    <row r="12" ht="13.5" customHeight="1">
      <c r="A12" s="8" t="s">
        <v>2737</v>
      </c>
      <c r="B12" s="8">
        <v>109.0</v>
      </c>
      <c r="C12" s="8">
        <v>100.0</v>
      </c>
      <c r="D12" s="8">
        <v>100.0</v>
      </c>
      <c r="E12" s="8">
        <v>8.0</v>
      </c>
      <c r="F12" s="8">
        <v>121.5</v>
      </c>
      <c r="G12" s="8">
        <v>154.9</v>
      </c>
      <c r="H12" s="8">
        <v>111.7</v>
      </c>
      <c r="I12" s="8">
        <v>131.8</v>
      </c>
      <c r="J12" s="8">
        <v>0.0</v>
      </c>
      <c r="K12" s="8" t="s">
        <v>2738</v>
      </c>
      <c r="L12" s="8" t="s">
        <v>2739</v>
      </c>
      <c r="M12" s="8" t="s">
        <v>12</v>
      </c>
    </row>
    <row r="13" ht="13.5" customHeight="1">
      <c r="A13" s="8" t="s">
        <v>2740</v>
      </c>
      <c r="B13" s="8">
        <v>200.0</v>
      </c>
      <c r="C13" s="8">
        <v>100.0</v>
      </c>
      <c r="D13" s="8">
        <v>100.0</v>
      </c>
      <c r="E13" s="8">
        <v>8.0</v>
      </c>
      <c r="F13" s="8">
        <v>375.0</v>
      </c>
      <c r="G13" s="8">
        <v>418.7</v>
      </c>
      <c r="H13" s="8">
        <v>368.5</v>
      </c>
      <c r="I13" s="8">
        <v>397.9</v>
      </c>
      <c r="J13" s="8">
        <v>0.0</v>
      </c>
      <c r="K13" s="8" t="s">
        <v>2741</v>
      </c>
      <c r="L13" s="8" t="s">
        <v>2742</v>
      </c>
      <c r="M13" s="8" t="s">
        <v>12</v>
      </c>
    </row>
    <row r="14" ht="13.5" customHeight="1">
      <c r="A14" s="8" t="s">
        <v>2743</v>
      </c>
      <c r="B14" s="8">
        <v>60.0</v>
      </c>
      <c r="C14" s="8">
        <v>100.0</v>
      </c>
      <c r="D14" s="8">
        <v>100.0</v>
      </c>
      <c r="E14" s="8">
        <v>0.0</v>
      </c>
      <c r="F14" s="8">
        <v>0.0</v>
      </c>
      <c r="G14" s="8">
        <v>0.0</v>
      </c>
      <c r="H14" s="8">
        <v>0.0</v>
      </c>
      <c r="I14" s="8">
        <v>0.0</v>
      </c>
      <c r="J14" s="8">
        <v>0.0</v>
      </c>
      <c r="K14" s="8" t="s">
        <v>2744</v>
      </c>
      <c r="L14" s="8" t="s">
        <v>2745</v>
      </c>
      <c r="M14" s="8" t="s">
        <v>12</v>
      </c>
    </row>
    <row r="15" ht="13.5" customHeight="1">
      <c r="A15" s="8" t="s">
        <v>2746</v>
      </c>
      <c r="B15" s="8">
        <v>404.0</v>
      </c>
      <c r="C15" s="8">
        <v>100.0</v>
      </c>
      <c r="D15" s="8">
        <v>100.0</v>
      </c>
      <c r="E15" s="8">
        <v>8.0</v>
      </c>
      <c r="F15" s="8">
        <v>549.2</v>
      </c>
      <c r="G15" s="8">
        <v>586.5</v>
      </c>
      <c r="H15" s="8">
        <v>541.1</v>
      </c>
      <c r="I15" s="8">
        <v>559.8</v>
      </c>
      <c r="J15" s="8">
        <v>0.0</v>
      </c>
      <c r="K15" s="8" t="s">
        <v>2747</v>
      </c>
      <c r="L15" s="8" t="s">
        <v>2748</v>
      </c>
      <c r="M15" s="8" t="s">
        <v>12</v>
      </c>
    </row>
    <row r="16" ht="13.5" customHeight="1">
      <c r="A16" s="8" t="s">
        <v>2749</v>
      </c>
      <c r="B16" s="8">
        <v>137.0</v>
      </c>
      <c r="C16" s="8">
        <v>100.0</v>
      </c>
      <c r="D16" s="8">
        <v>100.0</v>
      </c>
      <c r="E16" s="8">
        <v>10.0</v>
      </c>
      <c r="F16" s="8">
        <v>169.4</v>
      </c>
      <c r="G16" s="8">
        <v>184.5</v>
      </c>
      <c r="H16" s="8">
        <v>164.9</v>
      </c>
      <c r="I16" s="8">
        <v>177.1</v>
      </c>
      <c r="J16" s="8">
        <v>0.0</v>
      </c>
      <c r="K16" s="8" t="s">
        <v>2750</v>
      </c>
      <c r="L16" s="8" t="s">
        <v>2751</v>
      </c>
      <c r="M16" s="8" t="s">
        <v>12</v>
      </c>
    </row>
    <row r="17" ht="13.5" customHeight="1">
      <c r="A17" s="8" t="s">
        <v>2752</v>
      </c>
      <c r="B17" s="8">
        <v>197.0</v>
      </c>
      <c r="C17" s="8">
        <v>100.0</v>
      </c>
      <c r="D17" s="8">
        <v>100.0</v>
      </c>
      <c r="E17" s="8">
        <v>8.0</v>
      </c>
      <c r="F17" s="8">
        <v>396.2</v>
      </c>
      <c r="G17" s="8">
        <v>424.6</v>
      </c>
      <c r="H17" s="8">
        <v>391.1</v>
      </c>
      <c r="I17" s="8">
        <v>408.7</v>
      </c>
      <c r="J17" s="8">
        <v>0.0</v>
      </c>
      <c r="K17" s="8" t="s">
        <v>2753</v>
      </c>
      <c r="L17" s="8" t="s">
        <v>2754</v>
      </c>
      <c r="M17" s="8" t="s">
        <v>12</v>
      </c>
    </row>
    <row r="18" ht="13.5" customHeight="1">
      <c r="A18" s="8" t="s">
        <v>2755</v>
      </c>
      <c r="B18" s="8">
        <v>152.0</v>
      </c>
      <c r="C18" s="8">
        <v>100.0</v>
      </c>
      <c r="D18" s="8">
        <v>100.0</v>
      </c>
      <c r="E18" s="8">
        <v>9.0</v>
      </c>
      <c r="F18" s="8">
        <v>103.0</v>
      </c>
      <c r="G18" s="8">
        <v>118.4</v>
      </c>
      <c r="H18" s="8">
        <v>96.0</v>
      </c>
      <c r="I18" s="8">
        <v>110.5</v>
      </c>
      <c r="J18" s="8">
        <v>0.0</v>
      </c>
      <c r="K18" s="8" t="s">
        <v>2756</v>
      </c>
      <c r="L18" s="8" t="s">
        <v>2757</v>
      </c>
      <c r="M18" s="8" t="s">
        <v>12</v>
      </c>
    </row>
    <row r="19" ht="13.5" customHeight="1">
      <c r="A19" s="8" t="s">
        <v>2758</v>
      </c>
      <c r="B19" s="8">
        <v>252.0</v>
      </c>
      <c r="C19" s="8">
        <v>100.0</v>
      </c>
      <c r="D19" s="8">
        <v>99.09</v>
      </c>
      <c r="E19" s="8">
        <v>8.0</v>
      </c>
      <c r="F19" s="8">
        <v>96.6</v>
      </c>
      <c r="G19" s="8">
        <v>128.8</v>
      </c>
      <c r="H19" s="8">
        <v>91.3</v>
      </c>
      <c r="I19" s="8">
        <v>109.4</v>
      </c>
      <c r="J19" s="8">
        <v>1.0</v>
      </c>
      <c r="K19" s="8" t="s">
        <v>2759</v>
      </c>
      <c r="L19" s="8" t="s">
        <v>2760</v>
      </c>
      <c r="M19" s="8" t="s">
        <v>2761</v>
      </c>
    </row>
    <row r="20" ht="13.5" customHeight="1">
      <c r="A20" s="8" t="s">
        <v>2762</v>
      </c>
      <c r="B20" s="8">
        <v>215.0</v>
      </c>
      <c r="C20" s="8">
        <v>100.0</v>
      </c>
      <c r="D20" s="8">
        <v>99.09</v>
      </c>
      <c r="E20" s="8">
        <v>8.0</v>
      </c>
      <c r="F20" s="8">
        <v>104.9</v>
      </c>
      <c r="G20" s="8">
        <v>124.3</v>
      </c>
      <c r="H20" s="8">
        <v>97.3</v>
      </c>
      <c r="I20" s="8">
        <v>112.0</v>
      </c>
      <c r="J20" s="8">
        <v>1.0</v>
      </c>
      <c r="K20" s="8" t="s">
        <v>2763</v>
      </c>
      <c r="L20" s="8" t="s">
        <v>2764</v>
      </c>
      <c r="M20" s="8" t="s">
        <v>2765</v>
      </c>
    </row>
    <row r="21" ht="13.5" customHeight="1">
      <c r="A21" s="8" t="s">
        <v>2766</v>
      </c>
      <c r="B21" s="8">
        <v>218.0</v>
      </c>
      <c r="C21" s="8">
        <v>100.0</v>
      </c>
      <c r="D21" s="8">
        <v>99.09</v>
      </c>
      <c r="E21" s="8">
        <v>8.0</v>
      </c>
      <c r="F21" s="8">
        <v>104.3</v>
      </c>
      <c r="G21" s="8">
        <v>123.7</v>
      </c>
      <c r="H21" s="8">
        <v>94.4</v>
      </c>
      <c r="I21" s="8">
        <v>110.6</v>
      </c>
      <c r="J21" s="8">
        <v>1.0</v>
      </c>
      <c r="K21" s="8" t="s">
        <v>2767</v>
      </c>
      <c r="L21" s="8" t="s">
        <v>2768</v>
      </c>
      <c r="M21" s="8" t="s">
        <v>2769</v>
      </c>
    </row>
    <row r="22" ht="13.5" customHeight="1">
      <c r="A22" s="8" t="s">
        <v>2770</v>
      </c>
      <c r="B22" s="8">
        <v>224.0</v>
      </c>
      <c r="C22" s="8">
        <v>100.0</v>
      </c>
      <c r="D22" s="8">
        <v>99.09</v>
      </c>
      <c r="E22" s="8">
        <v>8.0</v>
      </c>
      <c r="F22" s="8">
        <v>146.3</v>
      </c>
      <c r="G22" s="8">
        <v>146.4</v>
      </c>
      <c r="H22" s="8">
        <v>146.3</v>
      </c>
      <c r="I22" s="8">
        <v>146.4</v>
      </c>
      <c r="J22" s="8">
        <v>1.0</v>
      </c>
      <c r="K22" s="8" t="s">
        <v>2771</v>
      </c>
      <c r="L22" s="8" t="s">
        <v>2772</v>
      </c>
      <c r="M22" s="8" t="s">
        <v>2773</v>
      </c>
    </row>
    <row r="23" ht="13.5" customHeight="1">
      <c r="A23" s="8" t="s">
        <v>2774</v>
      </c>
      <c r="B23" s="8">
        <v>271.0</v>
      </c>
      <c r="C23" s="8">
        <v>100.0</v>
      </c>
      <c r="D23" s="8">
        <v>100.0</v>
      </c>
      <c r="E23" s="8">
        <v>0.0</v>
      </c>
      <c r="F23" s="8">
        <v>175.5</v>
      </c>
      <c r="G23" s="8">
        <v>175.5</v>
      </c>
      <c r="H23" s="8">
        <v>175.5</v>
      </c>
      <c r="I23" s="8">
        <v>175.5</v>
      </c>
      <c r="J23" s="8">
        <v>0.0</v>
      </c>
      <c r="K23" s="8" t="s">
        <v>2775</v>
      </c>
      <c r="L23" s="8" t="s">
        <v>2776</v>
      </c>
      <c r="M23" s="8" t="s">
        <v>12</v>
      </c>
    </row>
    <row r="24" ht="13.5" customHeight="1">
      <c r="A24" s="8" t="s">
        <v>2777</v>
      </c>
      <c r="B24" s="8">
        <v>188.0</v>
      </c>
      <c r="C24" s="8">
        <v>100.0</v>
      </c>
      <c r="D24" s="8">
        <v>100.0</v>
      </c>
      <c r="E24" s="8">
        <v>0.0</v>
      </c>
      <c r="F24" s="8">
        <v>90.0</v>
      </c>
      <c r="G24" s="8">
        <v>90.0</v>
      </c>
      <c r="H24" s="8">
        <v>90.0</v>
      </c>
      <c r="I24" s="8">
        <v>90.0</v>
      </c>
      <c r="J24" s="8">
        <v>0.0</v>
      </c>
      <c r="K24" s="8" t="s">
        <v>2778</v>
      </c>
      <c r="L24" s="8" t="s">
        <v>2779</v>
      </c>
      <c r="M24" s="8" t="s">
        <v>12</v>
      </c>
    </row>
    <row r="25" ht="13.5" customHeight="1">
      <c r="A25" s="8" t="s">
        <v>2780</v>
      </c>
      <c r="B25" s="8">
        <v>1.0</v>
      </c>
      <c r="C25" s="8">
        <v>100.0</v>
      </c>
      <c r="D25" s="8">
        <v>100.0</v>
      </c>
      <c r="E25" s="8">
        <v>0.0</v>
      </c>
      <c r="F25" s="8">
        <v>0.0</v>
      </c>
      <c r="G25" s="8">
        <v>0.0</v>
      </c>
      <c r="H25" s="8">
        <v>0.0</v>
      </c>
      <c r="I25" s="8">
        <v>0.0</v>
      </c>
      <c r="J25" s="8">
        <v>0.0</v>
      </c>
      <c r="K25" s="8" t="s">
        <v>2781</v>
      </c>
      <c r="L25" s="8" t="s">
        <v>2782</v>
      </c>
      <c r="M25" s="8" t="s">
        <v>12</v>
      </c>
    </row>
    <row r="26" ht="13.5" customHeight="1">
      <c r="A26" s="8" t="s">
        <v>2783</v>
      </c>
      <c r="B26" s="8">
        <v>166.0</v>
      </c>
      <c r="C26" s="8">
        <v>100.0</v>
      </c>
      <c r="D26" s="8">
        <v>100.0</v>
      </c>
      <c r="E26" s="8">
        <v>10.0</v>
      </c>
      <c r="F26" s="8">
        <v>97.7</v>
      </c>
      <c r="G26" s="8">
        <v>120.8</v>
      </c>
      <c r="H26" s="8">
        <v>94.6</v>
      </c>
      <c r="I26" s="8">
        <v>107.4</v>
      </c>
      <c r="J26" s="8">
        <v>0.0</v>
      </c>
      <c r="K26" s="8" t="s">
        <v>2784</v>
      </c>
      <c r="L26" s="8" t="s">
        <v>2785</v>
      </c>
      <c r="M26" s="8" t="s">
        <v>12</v>
      </c>
    </row>
    <row r="27" ht="13.5" customHeight="1">
      <c r="A27" s="8" t="s">
        <v>2786</v>
      </c>
      <c r="B27" s="8">
        <v>213.0</v>
      </c>
      <c r="C27" s="8">
        <v>100.0</v>
      </c>
      <c r="D27" s="8">
        <v>100.0</v>
      </c>
      <c r="E27" s="8">
        <v>8.0</v>
      </c>
      <c r="F27" s="8">
        <v>140.5</v>
      </c>
      <c r="G27" s="8">
        <v>162.5</v>
      </c>
      <c r="H27" s="8">
        <v>130.1</v>
      </c>
      <c r="I27" s="8">
        <v>149.8</v>
      </c>
      <c r="J27" s="8">
        <v>0.0</v>
      </c>
      <c r="K27" s="8" t="s">
        <v>2787</v>
      </c>
      <c r="L27" s="8" t="s">
        <v>2788</v>
      </c>
      <c r="M27" s="8" t="s">
        <v>12</v>
      </c>
    </row>
    <row r="28" ht="13.5" customHeight="1">
      <c r="A28" s="8" t="s">
        <v>2789</v>
      </c>
      <c r="B28" s="8">
        <v>904.0</v>
      </c>
      <c r="C28" s="8">
        <v>100.0</v>
      </c>
      <c r="D28" s="8">
        <v>100.0</v>
      </c>
      <c r="E28" s="8">
        <v>8.0</v>
      </c>
      <c r="F28" s="8">
        <v>509.0</v>
      </c>
      <c r="G28" s="8">
        <v>593.3</v>
      </c>
      <c r="H28" s="8">
        <v>489.7</v>
      </c>
      <c r="I28" s="8">
        <v>531.1</v>
      </c>
      <c r="J28" s="8">
        <v>0.0</v>
      </c>
      <c r="K28" s="8" t="s">
        <v>2790</v>
      </c>
      <c r="L28" s="8" t="s">
        <v>2791</v>
      </c>
      <c r="M28" s="8" t="s">
        <v>12</v>
      </c>
    </row>
    <row r="29" ht="13.5" customHeight="1">
      <c r="A29" s="8" t="s">
        <v>2792</v>
      </c>
      <c r="B29" s="8">
        <v>147.0</v>
      </c>
      <c r="C29" s="8">
        <v>100.0</v>
      </c>
      <c r="D29" s="8">
        <v>100.0</v>
      </c>
      <c r="E29" s="8">
        <v>12.0</v>
      </c>
      <c r="F29" s="8">
        <v>270.0</v>
      </c>
      <c r="G29" s="8">
        <v>270.0</v>
      </c>
      <c r="H29" s="8">
        <v>270.0</v>
      </c>
      <c r="I29" s="8">
        <v>270.0</v>
      </c>
      <c r="J29" s="8">
        <v>0.0</v>
      </c>
      <c r="K29" s="8" t="s">
        <v>2793</v>
      </c>
      <c r="L29" s="8" t="s">
        <v>2794</v>
      </c>
      <c r="M29" s="8" t="s">
        <v>12</v>
      </c>
    </row>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2795</v>
      </c>
      <c r="B3" s="1" t="s">
        <v>2796</v>
      </c>
      <c r="C3" s="1" t="s">
        <v>2797</v>
      </c>
      <c r="D3" s="1" t="s">
        <v>2798</v>
      </c>
      <c r="E3" s="1" t="s">
        <v>2799</v>
      </c>
      <c r="F3" s="1" t="s">
        <v>2800</v>
      </c>
      <c r="G3" s="1" t="s">
        <v>2801</v>
      </c>
      <c r="H3" s="1" t="s">
        <v>2802</v>
      </c>
      <c r="I3" s="1" t="s">
        <v>2803</v>
      </c>
      <c r="J3" s="1" t="s">
        <v>2804</v>
      </c>
      <c r="K3" s="1" t="s">
        <v>2805</v>
      </c>
    </row>
    <row r="4" ht="13.5" customHeight="1">
      <c r="A4" s="2" t="s">
        <v>2806</v>
      </c>
      <c r="B4" s="2">
        <f>SUM(B8:B35)</f>
        <v>7795</v>
      </c>
      <c r="C4" s="3">
        <f>SUMPRODUCT(B8:B35,C8:C35)/SUM(B8:B35)</f>
        <v>100</v>
      </c>
      <c r="D4" s="3">
        <f>SUMPRODUCT(B8:B35,D8:D35)/SUM(B8:B35)</f>
        <v>99.97838614</v>
      </c>
      <c r="E4" s="3">
        <f>SUMPRODUCT(B8:B35,E8:E35)/SUM(B8:B35)</f>
        <v>14.88466966</v>
      </c>
      <c r="F4" s="3">
        <f>SUMPRODUCT(B8:B35,F8:F35)/SUM(B8:B35)</f>
        <v>323.1437075</v>
      </c>
      <c r="G4" s="3">
        <f>SUMPRODUCT(B8:B35,G8:G35)/SUM(B8:B35)</f>
        <v>375.0767287</v>
      </c>
      <c r="H4" s="3">
        <f>SUMPRODUCT(B8:B35,H8:H35)/SUM(B8:B35)</f>
        <v>304.6259397</v>
      </c>
      <c r="I4" s="3">
        <f>SUMPRODUCT(B8:B35,I8:I35)/SUM(B8:B35)</f>
        <v>338.6360616</v>
      </c>
      <c r="J4" s="2">
        <f>SUMIFS(B8:B35,K8:K35,"=Fibre")</f>
        <v>7750</v>
      </c>
      <c r="K4" s="2">
        <f>SUMIFS(B8:B35,K8:K35,"=Fibrage en cours")</f>
        <v>0</v>
      </c>
    </row>
    <row r="5" ht="13.5" customHeight="1">
      <c r="A5" s="4" t="s">
        <v>12</v>
      </c>
      <c r="B5" s="4" t="s">
        <v>12</v>
      </c>
      <c r="C5" s="4" t="s">
        <v>12</v>
      </c>
      <c r="D5" s="4" t="s">
        <v>12</v>
      </c>
      <c r="E5" s="4" t="s">
        <v>12</v>
      </c>
      <c r="F5" s="4" t="s">
        <v>12</v>
      </c>
      <c r="G5" s="4" t="s">
        <v>12</v>
      </c>
      <c r="H5" s="4" t="s">
        <v>12</v>
      </c>
      <c r="I5" s="4" t="s">
        <v>12</v>
      </c>
      <c r="J5" s="5">
        <f>J4/B4</f>
        <v>0.9942270686</v>
      </c>
      <c r="K5" s="5">
        <f>K4/B4</f>
        <v>0</v>
      </c>
    </row>
    <row r="6" ht="13.5" customHeight="1"/>
    <row r="7" ht="13.5" customHeight="1">
      <c r="A7" s="1" t="s">
        <v>2807</v>
      </c>
      <c r="B7" s="1" t="s">
        <v>2808</v>
      </c>
      <c r="C7" s="1" t="s">
        <v>2809</v>
      </c>
      <c r="D7" s="1" t="s">
        <v>2810</v>
      </c>
      <c r="E7" s="1" t="s">
        <v>2811</v>
      </c>
      <c r="F7" s="1" t="s">
        <v>2812</v>
      </c>
      <c r="G7" s="1" t="s">
        <v>2813</v>
      </c>
      <c r="H7" s="1" t="s">
        <v>2814</v>
      </c>
      <c r="I7" s="1" t="s">
        <v>2815</v>
      </c>
      <c r="J7" s="1" t="s">
        <v>2816</v>
      </c>
      <c r="K7" s="1" t="s">
        <v>2817</v>
      </c>
      <c r="L7" s="6" t="s">
        <v>24</v>
      </c>
      <c r="M7" s="7" t="s">
        <v>2818</v>
      </c>
    </row>
    <row r="8" ht="13.5" customHeight="1">
      <c r="A8" s="8" t="s">
        <v>2819</v>
      </c>
      <c r="B8" s="8">
        <v>235.0</v>
      </c>
      <c r="C8" s="8">
        <v>100.0</v>
      </c>
      <c r="D8" s="8">
        <v>100.0</v>
      </c>
      <c r="E8" s="8">
        <v>15.0</v>
      </c>
      <c r="F8" s="8">
        <v>118.6</v>
      </c>
      <c r="G8" s="8">
        <v>148.4</v>
      </c>
      <c r="H8" s="8">
        <v>101.9</v>
      </c>
      <c r="I8" s="8">
        <v>130.9</v>
      </c>
      <c r="J8" s="8">
        <v>0.0</v>
      </c>
      <c r="K8" s="8" t="s">
        <v>2820</v>
      </c>
      <c r="L8" s="9" t="s">
        <v>2821</v>
      </c>
      <c r="M8" s="8" t="s">
        <v>12</v>
      </c>
    </row>
    <row r="9" ht="13.5" customHeight="1">
      <c r="A9" s="8" t="s">
        <v>2822</v>
      </c>
      <c r="B9" s="8">
        <v>227.0</v>
      </c>
      <c r="C9" s="8">
        <v>100.0</v>
      </c>
      <c r="D9" s="8">
        <v>100.0</v>
      </c>
      <c r="E9" s="8">
        <v>11.0</v>
      </c>
      <c r="F9" s="8">
        <v>149.7</v>
      </c>
      <c r="G9" s="8">
        <v>166.8</v>
      </c>
      <c r="H9" s="8">
        <v>145.1</v>
      </c>
      <c r="I9" s="8">
        <v>156.4</v>
      </c>
      <c r="J9" s="8">
        <v>0.0</v>
      </c>
      <c r="K9" s="8" t="s">
        <v>2823</v>
      </c>
      <c r="L9" s="8" t="s">
        <v>2824</v>
      </c>
      <c r="M9" s="8" t="s">
        <v>12</v>
      </c>
    </row>
    <row r="10" ht="13.5" customHeight="1">
      <c r="A10" s="8" t="s">
        <v>2825</v>
      </c>
      <c r="B10" s="8">
        <v>431.0</v>
      </c>
      <c r="C10" s="8">
        <v>100.0</v>
      </c>
      <c r="D10" s="8">
        <v>100.0</v>
      </c>
      <c r="E10" s="8">
        <v>11.0</v>
      </c>
      <c r="F10" s="8">
        <v>245.9</v>
      </c>
      <c r="G10" s="8">
        <v>274.3</v>
      </c>
      <c r="H10" s="8">
        <v>240.7</v>
      </c>
      <c r="I10" s="8">
        <v>255.4</v>
      </c>
      <c r="J10" s="8">
        <v>0.0</v>
      </c>
      <c r="K10" s="8" t="s">
        <v>2826</v>
      </c>
      <c r="L10" s="8" t="s">
        <v>2827</v>
      </c>
      <c r="M10" s="8" t="s">
        <v>12</v>
      </c>
    </row>
    <row r="11" ht="13.5" customHeight="1">
      <c r="A11" s="8" t="s">
        <v>2828</v>
      </c>
      <c r="B11" s="8">
        <v>100.0</v>
      </c>
      <c r="C11" s="8">
        <v>100.0</v>
      </c>
      <c r="D11" s="8">
        <v>100.0</v>
      </c>
      <c r="E11" s="8">
        <v>16.0</v>
      </c>
      <c r="F11" s="8">
        <v>69.6</v>
      </c>
      <c r="G11" s="8">
        <v>88.3</v>
      </c>
      <c r="H11" s="8">
        <v>62.2</v>
      </c>
      <c r="I11" s="8">
        <v>76.5</v>
      </c>
      <c r="J11" s="8">
        <v>0.0</v>
      </c>
      <c r="K11" s="8" t="s">
        <v>2829</v>
      </c>
      <c r="L11" s="8" t="s">
        <v>2830</v>
      </c>
      <c r="M11" s="8" t="s">
        <v>12</v>
      </c>
    </row>
    <row r="12" ht="13.5" customHeight="1">
      <c r="A12" s="8" t="s">
        <v>2831</v>
      </c>
      <c r="B12" s="8">
        <v>1311.0</v>
      </c>
      <c r="C12" s="8">
        <v>100.0</v>
      </c>
      <c r="D12" s="8">
        <v>100.0</v>
      </c>
      <c r="E12" s="8">
        <v>16.0</v>
      </c>
      <c r="F12" s="8">
        <v>666.0</v>
      </c>
      <c r="G12" s="8">
        <v>768.8</v>
      </c>
      <c r="H12" s="8">
        <v>637.2</v>
      </c>
      <c r="I12" s="8">
        <v>693.7</v>
      </c>
      <c r="J12" s="8">
        <v>0.0</v>
      </c>
      <c r="K12" s="8" t="s">
        <v>2832</v>
      </c>
      <c r="L12" s="8" t="s">
        <v>2833</v>
      </c>
      <c r="M12" s="8" t="s">
        <v>12</v>
      </c>
    </row>
    <row r="13" ht="13.5" customHeight="1">
      <c r="A13" s="8" t="s">
        <v>2834</v>
      </c>
      <c r="B13" s="8">
        <v>62.0</v>
      </c>
      <c r="C13" s="8">
        <v>100.0</v>
      </c>
      <c r="D13" s="8">
        <v>100.0</v>
      </c>
      <c r="E13" s="8">
        <v>14.0</v>
      </c>
      <c r="F13" s="8">
        <v>63.5</v>
      </c>
      <c r="G13" s="8">
        <v>70.7</v>
      </c>
      <c r="H13" s="8">
        <v>59.6</v>
      </c>
      <c r="I13" s="8">
        <v>67.0</v>
      </c>
      <c r="J13" s="8">
        <v>0.0</v>
      </c>
      <c r="K13" s="8" t="s">
        <v>2835</v>
      </c>
      <c r="L13" s="8" t="s">
        <v>2836</v>
      </c>
      <c r="M13" s="8" t="s">
        <v>12</v>
      </c>
    </row>
    <row r="14" ht="13.5" customHeight="1">
      <c r="A14" s="8" t="s">
        <v>2837</v>
      </c>
      <c r="B14" s="8">
        <v>250.0</v>
      </c>
      <c r="C14" s="8">
        <v>100.0</v>
      </c>
      <c r="D14" s="8">
        <v>100.0</v>
      </c>
      <c r="E14" s="8">
        <v>15.0</v>
      </c>
      <c r="F14" s="8">
        <v>171.0</v>
      </c>
      <c r="G14" s="8">
        <v>196.7</v>
      </c>
      <c r="H14" s="8">
        <v>160.0</v>
      </c>
      <c r="I14" s="8">
        <v>179.8</v>
      </c>
      <c r="J14" s="8">
        <v>0.0</v>
      </c>
      <c r="K14" s="8" t="s">
        <v>2838</v>
      </c>
      <c r="L14" s="8" t="s">
        <v>2839</v>
      </c>
      <c r="M14" s="8" t="s">
        <v>12</v>
      </c>
    </row>
    <row r="15" ht="13.5" customHeight="1">
      <c r="A15" s="8" t="s">
        <v>2840</v>
      </c>
      <c r="B15" s="8">
        <v>502.0</v>
      </c>
      <c r="C15" s="8">
        <v>100.0</v>
      </c>
      <c r="D15" s="8">
        <v>100.0</v>
      </c>
      <c r="E15" s="8">
        <v>16.0</v>
      </c>
      <c r="F15" s="8">
        <v>214.8</v>
      </c>
      <c r="G15" s="8">
        <v>283.9</v>
      </c>
      <c r="H15" s="8">
        <v>177.6</v>
      </c>
      <c r="I15" s="8">
        <v>235.4</v>
      </c>
      <c r="J15" s="8">
        <v>0.0</v>
      </c>
      <c r="K15" s="8" t="s">
        <v>2841</v>
      </c>
      <c r="L15" s="8" t="s">
        <v>2842</v>
      </c>
      <c r="M15" s="8" t="s">
        <v>12</v>
      </c>
    </row>
    <row r="16" ht="13.5" customHeight="1">
      <c r="A16" s="8" t="s">
        <v>2843</v>
      </c>
      <c r="B16" s="8">
        <v>300.0</v>
      </c>
      <c r="C16" s="8">
        <v>100.0</v>
      </c>
      <c r="D16" s="8">
        <v>100.0</v>
      </c>
      <c r="E16" s="8">
        <v>15.0</v>
      </c>
      <c r="F16" s="8">
        <v>205.4</v>
      </c>
      <c r="G16" s="8">
        <v>240.2</v>
      </c>
      <c r="H16" s="8">
        <v>200.9</v>
      </c>
      <c r="I16" s="8">
        <v>221.8</v>
      </c>
      <c r="J16" s="8">
        <v>0.0</v>
      </c>
      <c r="K16" s="8" t="s">
        <v>2844</v>
      </c>
      <c r="L16" s="8" t="s">
        <v>2845</v>
      </c>
      <c r="M16" s="8" t="s">
        <v>12</v>
      </c>
    </row>
    <row r="17" ht="13.5" customHeight="1">
      <c r="A17" s="8" t="s">
        <v>2846</v>
      </c>
      <c r="B17" s="8">
        <v>98.0</v>
      </c>
      <c r="C17" s="8">
        <v>100.0</v>
      </c>
      <c r="D17" s="8">
        <v>100.0</v>
      </c>
      <c r="E17" s="8">
        <v>16.0</v>
      </c>
      <c r="F17" s="8">
        <v>83.4</v>
      </c>
      <c r="G17" s="8">
        <v>87.8</v>
      </c>
      <c r="H17" s="8">
        <v>81.9</v>
      </c>
      <c r="I17" s="8">
        <v>86.1</v>
      </c>
      <c r="J17" s="8">
        <v>0.0</v>
      </c>
      <c r="K17" s="8" t="s">
        <v>2847</v>
      </c>
      <c r="L17" s="8" t="s">
        <v>2848</v>
      </c>
      <c r="M17" s="8" t="s">
        <v>12</v>
      </c>
    </row>
    <row r="18" ht="13.5" customHeight="1">
      <c r="A18" s="8" t="s">
        <v>2849</v>
      </c>
      <c r="B18" s="8">
        <v>48.0</v>
      </c>
      <c r="C18" s="8">
        <v>100.0</v>
      </c>
      <c r="D18" s="8">
        <v>100.0</v>
      </c>
      <c r="E18" s="8">
        <v>15.0</v>
      </c>
      <c r="F18" s="8">
        <v>57.4</v>
      </c>
      <c r="G18" s="8">
        <v>63.9</v>
      </c>
      <c r="H18" s="8">
        <v>55.6</v>
      </c>
      <c r="I18" s="8">
        <v>60.8</v>
      </c>
      <c r="J18" s="8">
        <v>0.0</v>
      </c>
      <c r="K18" s="8" t="s">
        <v>2850</v>
      </c>
      <c r="L18" s="8" t="s">
        <v>2851</v>
      </c>
      <c r="M18" s="8" t="s">
        <v>12</v>
      </c>
    </row>
    <row r="19" ht="13.5" customHeight="1">
      <c r="A19" s="8" t="s">
        <v>2852</v>
      </c>
      <c r="B19" s="8">
        <v>124.0</v>
      </c>
      <c r="C19" s="8">
        <v>100.0</v>
      </c>
      <c r="D19" s="8">
        <v>100.0</v>
      </c>
      <c r="E19" s="8">
        <v>15.0</v>
      </c>
      <c r="F19" s="8">
        <v>98.6</v>
      </c>
      <c r="G19" s="8">
        <v>108.8</v>
      </c>
      <c r="H19" s="8">
        <v>96.5</v>
      </c>
      <c r="I19" s="8">
        <v>103.0</v>
      </c>
      <c r="J19" s="8">
        <v>0.0</v>
      </c>
      <c r="K19" s="8" t="s">
        <v>2853</v>
      </c>
      <c r="L19" s="8" t="s">
        <v>2854</v>
      </c>
      <c r="M19" s="8" t="s">
        <v>12</v>
      </c>
    </row>
    <row r="20" ht="13.5" customHeight="1">
      <c r="A20" s="8" t="s">
        <v>2855</v>
      </c>
      <c r="B20" s="8">
        <v>972.0</v>
      </c>
      <c r="C20" s="8">
        <v>100.0</v>
      </c>
      <c r="D20" s="8">
        <v>100.0</v>
      </c>
      <c r="E20" s="8">
        <v>14.0</v>
      </c>
      <c r="F20" s="8">
        <v>505.7</v>
      </c>
      <c r="G20" s="8">
        <v>603.1</v>
      </c>
      <c r="H20" s="8">
        <v>480.0</v>
      </c>
      <c r="I20" s="8">
        <v>532.0</v>
      </c>
      <c r="J20" s="8">
        <v>0.0</v>
      </c>
      <c r="K20" s="8" t="s">
        <v>2856</v>
      </c>
      <c r="L20" s="8" t="s">
        <v>2857</v>
      </c>
      <c r="M20" s="8" t="s">
        <v>12</v>
      </c>
    </row>
    <row r="21" ht="13.5" customHeight="1">
      <c r="A21" s="8" t="s">
        <v>2858</v>
      </c>
      <c r="B21" s="8">
        <v>98.0</v>
      </c>
      <c r="C21" s="8">
        <v>100.0</v>
      </c>
      <c r="D21" s="8">
        <v>100.0</v>
      </c>
      <c r="E21" s="8">
        <v>21.0</v>
      </c>
      <c r="F21" s="8">
        <v>80.1</v>
      </c>
      <c r="G21" s="8">
        <v>86.4</v>
      </c>
      <c r="H21" s="8">
        <v>77.8</v>
      </c>
      <c r="I21" s="8">
        <v>82.8</v>
      </c>
      <c r="J21" s="8">
        <v>0.0</v>
      </c>
      <c r="K21" s="8" t="s">
        <v>2859</v>
      </c>
      <c r="L21" s="8" t="s">
        <v>2860</v>
      </c>
      <c r="M21" s="8" t="s">
        <v>12</v>
      </c>
    </row>
    <row r="22" ht="13.5" customHeight="1">
      <c r="A22" s="8" t="s">
        <v>2861</v>
      </c>
      <c r="B22" s="8">
        <v>119.0</v>
      </c>
      <c r="C22" s="8">
        <v>100.0</v>
      </c>
      <c r="D22" s="8">
        <v>100.0</v>
      </c>
      <c r="E22" s="8">
        <v>15.0</v>
      </c>
      <c r="F22" s="8">
        <v>87.9</v>
      </c>
      <c r="G22" s="8">
        <v>102.0</v>
      </c>
      <c r="H22" s="8">
        <v>83.9</v>
      </c>
      <c r="I22" s="8">
        <v>94.2</v>
      </c>
      <c r="J22" s="8">
        <v>0.0</v>
      </c>
      <c r="K22" s="8" t="s">
        <v>2862</v>
      </c>
      <c r="L22" s="8" t="s">
        <v>2863</v>
      </c>
      <c r="M22" s="8" t="s">
        <v>12</v>
      </c>
    </row>
    <row r="23" ht="13.5" customHeight="1">
      <c r="A23" s="8" t="s">
        <v>2864</v>
      </c>
      <c r="B23" s="8">
        <v>146.0</v>
      </c>
      <c r="C23" s="8">
        <v>100.0</v>
      </c>
      <c r="D23" s="8">
        <v>100.0</v>
      </c>
      <c r="E23" s="8">
        <v>14.0</v>
      </c>
      <c r="F23" s="8">
        <v>95.5</v>
      </c>
      <c r="G23" s="8">
        <v>115.6</v>
      </c>
      <c r="H23" s="8">
        <v>89.9</v>
      </c>
      <c r="I23" s="8">
        <v>103.4</v>
      </c>
      <c r="J23" s="8">
        <v>0.0</v>
      </c>
      <c r="K23" s="8" t="s">
        <v>2865</v>
      </c>
      <c r="L23" s="8" t="s">
        <v>2866</v>
      </c>
      <c r="M23" s="8" t="s">
        <v>12</v>
      </c>
    </row>
    <row r="24" ht="13.5" customHeight="1">
      <c r="A24" s="8" t="s">
        <v>2867</v>
      </c>
      <c r="B24" s="8">
        <v>72.0</v>
      </c>
      <c r="C24" s="8">
        <v>100.0</v>
      </c>
      <c r="D24" s="8">
        <v>98.94</v>
      </c>
      <c r="E24" s="8">
        <v>16.0</v>
      </c>
      <c r="F24" s="8">
        <v>89.1</v>
      </c>
      <c r="G24" s="8">
        <v>89.8</v>
      </c>
      <c r="H24" s="8">
        <v>88.6</v>
      </c>
      <c r="I24" s="8">
        <v>89.6</v>
      </c>
      <c r="J24" s="8">
        <v>1.0</v>
      </c>
      <c r="K24" s="8" t="s">
        <v>2868</v>
      </c>
      <c r="L24" s="8" t="s">
        <v>2869</v>
      </c>
      <c r="M24" s="8" t="s">
        <v>2870</v>
      </c>
    </row>
    <row r="25" ht="13.5" customHeight="1">
      <c r="A25" s="8" t="s">
        <v>2871</v>
      </c>
      <c r="B25" s="8">
        <v>129.0</v>
      </c>
      <c r="C25" s="8">
        <v>100.0</v>
      </c>
      <c r="D25" s="8">
        <v>100.0</v>
      </c>
      <c r="E25" s="8">
        <v>11.0</v>
      </c>
      <c r="F25" s="8">
        <v>111.8</v>
      </c>
      <c r="G25" s="8">
        <v>115.4</v>
      </c>
      <c r="H25" s="8">
        <v>109.6</v>
      </c>
      <c r="I25" s="8">
        <v>113.7</v>
      </c>
      <c r="J25" s="8">
        <v>0.0</v>
      </c>
      <c r="K25" s="8" t="s">
        <v>2872</v>
      </c>
      <c r="L25" s="8" t="s">
        <v>2873</v>
      </c>
      <c r="M25" s="8" t="s">
        <v>12</v>
      </c>
    </row>
    <row r="26" ht="13.5" customHeight="1">
      <c r="A26" s="8" t="s">
        <v>2874</v>
      </c>
      <c r="B26" s="8">
        <v>277.0</v>
      </c>
      <c r="C26" s="8">
        <v>100.0</v>
      </c>
      <c r="D26" s="8">
        <v>100.0</v>
      </c>
      <c r="E26" s="8">
        <v>15.0</v>
      </c>
      <c r="F26" s="8">
        <v>133.0</v>
      </c>
      <c r="G26" s="8">
        <v>176.1</v>
      </c>
      <c r="H26" s="8">
        <v>123.6</v>
      </c>
      <c r="I26" s="8">
        <v>145.3</v>
      </c>
      <c r="J26" s="8">
        <v>0.0</v>
      </c>
      <c r="K26" s="8" t="s">
        <v>2875</v>
      </c>
      <c r="L26" s="8" t="s">
        <v>2876</v>
      </c>
      <c r="M26" s="8" t="s">
        <v>12</v>
      </c>
    </row>
    <row r="27" ht="13.5" customHeight="1">
      <c r="A27" s="8" t="s">
        <v>2877</v>
      </c>
      <c r="B27" s="8">
        <v>89.0</v>
      </c>
      <c r="C27" s="8">
        <v>100.0</v>
      </c>
      <c r="D27" s="8">
        <v>100.0</v>
      </c>
      <c r="E27" s="8">
        <v>14.0</v>
      </c>
      <c r="F27" s="8">
        <v>70.4</v>
      </c>
      <c r="G27" s="8">
        <v>82.4</v>
      </c>
      <c r="H27" s="8">
        <v>64.4</v>
      </c>
      <c r="I27" s="8">
        <v>74.7</v>
      </c>
      <c r="J27" s="8">
        <v>0.0</v>
      </c>
      <c r="K27" s="8" t="s">
        <v>2878</v>
      </c>
      <c r="L27" s="8" t="s">
        <v>2879</v>
      </c>
      <c r="M27" s="8" t="s">
        <v>12</v>
      </c>
    </row>
    <row r="28" ht="13.5" customHeight="1">
      <c r="A28" s="8" t="s">
        <v>2880</v>
      </c>
      <c r="B28" s="8">
        <v>615.0</v>
      </c>
      <c r="C28" s="8">
        <v>100.0</v>
      </c>
      <c r="D28" s="8">
        <v>100.0</v>
      </c>
      <c r="E28" s="8">
        <v>15.0</v>
      </c>
      <c r="F28" s="8">
        <v>368.1</v>
      </c>
      <c r="G28" s="8">
        <v>441.3</v>
      </c>
      <c r="H28" s="8">
        <v>314.8</v>
      </c>
      <c r="I28" s="8">
        <v>379.2</v>
      </c>
      <c r="J28" s="8">
        <v>0.0</v>
      </c>
      <c r="K28" s="8" t="s">
        <v>2881</v>
      </c>
      <c r="L28" s="8" t="s">
        <v>2882</v>
      </c>
      <c r="M28" s="8" t="s">
        <v>12</v>
      </c>
    </row>
    <row r="29" ht="13.5" customHeight="1">
      <c r="A29" s="8" t="s">
        <v>2883</v>
      </c>
      <c r="B29" s="8">
        <v>153.0</v>
      </c>
      <c r="C29" s="8">
        <v>100.0</v>
      </c>
      <c r="D29" s="8">
        <v>100.0</v>
      </c>
      <c r="E29" s="8">
        <v>14.0</v>
      </c>
      <c r="F29" s="8">
        <v>120.0</v>
      </c>
      <c r="G29" s="8">
        <v>126.6</v>
      </c>
      <c r="H29" s="8">
        <v>118.3</v>
      </c>
      <c r="I29" s="8">
        <v>123.8</v>
      </c>
      <c r="J29" s="8">
        <v>0.0</v>
      </c>
      <c r="K29" s="8" t="s">
        <v>2884</v>
      </c>
      <c r="L29" s="8" t="s">
        <v>2885</v>
      </c>
      <c r="M29" s="8" t="s">
        <v>12</v>
      </c>
    </row>
    <row r="30" ht="13.5" customHeight="1">
      <c r="A30" s="8" t="s">
        <v>2886</v>
      </c>
      <c r="B30" s="8">
        <v>198.0</v>
      </c>
      <c r="C30" s="8">
        <v>100.0</v>
      </c>
      <c r="D30" s="8">
        <v>100.0</v>
      </c>
      <c r="E30" s="8">
        <v>15.0</v>
      </c>
      <c r="F30" s="8">
        <v>135.0</v>
      </c>
      <c r="G30" s="8">
        <v>150.6</v>
      </c>
      <c r="H30" s="8">
        <v>129.2</v>
      </c>
      <c r="I30" s="8">
        <v>142.7</v>
      </c>
      <c r="J30" s="8">
        <v>0.0</v>
      </c>
      <c r="K30" s="8" t="s">
        <v>2887</v>
      </c>
      <c r="L30" s="8" t="s">
        <v>2888</v>
      </c>
      <c r="M30" s="8" t="s">
        <v>12</v>
      </c>
    </row>
    <row r="31" ht="13.5" customHeight="1">
      <c r="A31" s="8" t="s">
        <v>2889</v>
      </c>
      <c r="B31" s="8">
        <v>50.0</v>
      </c>
      <c r="C31" s="8">
        <v>100.0</v>
      </c>
      <c r="D31" s="8">
        <v>100.0</v>
      </c>
      <c r="E31" s="8">
        <v>33.0</v>
      </c>
      <c r="F31" s="8">
        <v>81.8</v>
      </c>
      <c r="G31" s="8">
        <v>86.9</v>
      </c>
      <c r="H31" s="8">
        <v>80.0</v>
      </c>
      <c r="I31" s="8">
        <v>84.9</v>
      </c>
      <c r="J31" s="8">
        <v>0.0</v>
      </c>
      <c r="K31" s="8" t="s">
        <v>2890</v>
      </c>
      <c r="L31" s="8" t="s">
        <v>2891</v>
      </c>
      <c r="M31" s="8" t="s">
        <v>12</v>
      </c>
    </row>
    <row r="32" ht="13.5" customHeight="1">
      <c r="A32" s="8" t="s">
        <v>2892</v>
      </c>
      <c r="B32" s="8">
        <v>68.0</v>
      </c>
      <c r="C32" s="8">
        <v>100.0</v>
      </c>
      <c r="D32" s="8">
        <v>100.0</v>
      </c>
      <c r="E32" s="8">
        <v>17.0</v>
      </c>
      <c r="F32" s="8">
        <v>69.3</v>
      </c>
      <c r="G32" s="8">
        <v>76.3</v>
      </c>
      <c r="H32" s="8">
        <v>65.4</v>
      </c>
      <c r="I32" s="8">
        <v>73.2</v>
      </c>
      <c r="J32" s="8">
        <v>0.0</v>
      </c>
      <c r="K32" s="8" t="s">
        <v>2893</v>
      </c>
      <c r="L32" s="8" t="s">
        <v>2894</v>
      </c>
      <c r="M32" s="8" t="s">
        <v>12</v>
      </c>
    </row>
    <row r="33" ht="13.5" customHeight="1">
      <c r="A33" s="8" t="s">
        <v>2895</v>
      </c>
      <c r="B33" s="8">
        <v>45.0</v>
      </c>
      <c r="C33" s="8">
        <v>100.0</v>
      </c>
      <c r="D33" s="8">
        <v>100.0</v>
      </c>
      <c r="E33" s="8">
        <v>27.0</v>
      </c>
      <c r="F33" s="8">
        <v>6.8</v>
      </c>
      <c r="G33" s="8">
        <v>8.2</v>
      </c>
      <c r="H33" s="8">
        <v>6.9</v>
      </c>
      <c r="I33" s="8">
        <v>8.2</v>
      </c>
      <c r="J33" s="8">
        <v>0.0</v>
      </c>
      <c r="K33" s="8" t="s">
        <v>2896</v>
      </c>
      <c r="L33" s="8" t="s">
        <v>2897</v>
      </c>
      <c r="M33" s="8" t="s">
        <v>12</v>
      </c>
    </row>
    <row r="34" ht="13.5" customHeight="1">
      <c r="A34" s="8" t="s">
        <v>2898</v>
      </c>
      <c r="B34" s="8">
        <v>500.0</v>
      </c>
      <c r="C34" s="8">
        <v>100.0</v>
      </c>
      <c r="D34" s="8">
        <v>100.0</v>
      </c>
      <c r="E34" s="8">
        <v>15.0</v>
      </c>
      <c r="F34" s="8">
        <v>335.3</v>
      </c>
      <c r="G34" s="8">
        <v>345.1</v>
      </c>
      <c r="H34" s="8">
        <v>329.7</v>
      </c>
      <c r="I34" s="8">
        <v>339.8</v>
      </c>
      <c r="J34" s="8">
        <v>0.0</v>
      </c>
      <c r="K34" s="8" t="s">
        <v>2899</v>
      </c>
      <c r="L34" s="8" t="s">
        <v>2900</v>
      </c>
      <c r="M34" s="8" t="s">
        <v>12</v>
      </c>
    </row>
    <row r="35" ht="13.5" customHeight="1">
      <c r="A35" s="8" t="s">
        <v>2901</v>
      </c>
      <c r="B35" s="8">
        <v>576.0</v>
      </c>
      <c r="C35" s="8">
        <v>100.0</v>
      </c>
      <c r="D35" s="8">
        <v>99.84</v>
      </c>
      <c r="E35" s="8">
        <v>14.0</v>
      </c>
      <c r="F35" s="8">
        <v>339.8</v>
      </c>
      <c r="G35" s="8">
        <v>379.4</v>
      </c>
      <c r="H35" s="8">
        <v>326.2</v>
      </c>
      <c r="I35" s="8">
        <v>362.6</v>
      </c>
      <c r="J35" s="8">
        <v>0.0</v>
      </c>
      <c r="K35" s="8" t="s">
        <v>2902</v>
      </c>
      <c r="L35" s="8" t="s">
        <v>2903</v>
      </c>
      <c r="M35" s="8" t="s">
        <v>2904</v>
      </c>
    </row>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2905</v>
      </c>
      <c r="B3" s="1" t="s">
        <v>2906</v>
      </c>
      <c r="C3" s="1" t="s">
        <v>2907</v>
      </c>
      <c r="D3" s="1" t="s">
        <v>2908</v>
      </c>
      <c r="E3" s="1" t="s">
        <v>2909</v>
      </c>
      <c r="F3" s="1" t="s">
        <v>2910</v>
      </c>
      <c r="G3" s="1" t="s">
        <v>2911</v>
      </c>
      <c r="H3" s="1" t="s">
        <v>2912</v>
      </c>
      <c r="I3" s="1" t="s">
        <v>2913</v>
      </c>
      <c r="J3" s="1" t="s">
        <v>2914</v>
      </c>
      <c r="K3" s="1" t="s">
        <v>2915</v>
      </c>
    </row>
    <row r="4" ht="13.5" customHeight="1">
      <c r="A4" s="2" t="s">
        <v>2916</v>
      </c>
      <c r="B4" s="2">
        <f>SUM(B8:B46)</f>
        <v>8620</v>
      </c>
      <c r="C4" s="3">
        <f>SUMPRODUCT(B8:B46,C8:C46)/SUM(B8:B46)</f>
        <v>100</v>
      </c>
      <c r="D4" s="3">
        <f>SUMPRODUCT(B8:B46,D8:D46)/SUM(B8:B46)</f>
        <v>99.98954408</v>
      </c>
      <c r="E4" s="3">
        <f>SUMPRODUCT(B8:B46,E8:E46)/SUM(B8:B46)</f>
        <v>3.625174014</v>
      </c>
      <c r="F4" s="3">
        <f>SUMPRODUCT(B8:B46,F8:F46)/SUM(B8:B46)</f>
        <v>244.462239</v>
      </c>
      <c r="G4" s="3">
        <f>SUMPRODUCT(B8:B46,G8:G46)/SUM(B8:B46)</f>
        <v>286.0899188</v>
      </c>
      <c r="H4" s="3">
        <f>SUMPRODUCT(B8:B46,H8:H46)/SUM(B8:B46)</f>
        <v>231.3097564</v>
      </c>
      <c r="I4" s="3">
        <f>SUMPRODUCT(B8:B46,I8:I46)/SUM(B8:B46)</f>
        <v>259.4703828</v>
      </c>
      <c r="J4" s="2">
        <f>SUMIFS(B8:B46,K8:K46,"=Fibre")</f>
        <v>8559</v>
      </c>
      <c r="K4" s="2">
        <f>SUMIFS(B8:B46,K8:K46,"=Fibrage en cours")</f>
        <v>0</v>
      </c>
    </row>
    <row r="5" ht="13.5" customHeight="1">
      <c r="A5" s="4" t="s">
        <v>12</v>
      </c>
      <c r="B5" s="4" t="s">
        <v>12</v>
      </c>
      <c r="C5" s="4" t="s">
        <v>12</v>
      </c>
      <c r="D5" s="4" t="s">
        <v>12</v>
      </c>
      <c r="E5" s="4" t="s">
        <v>12</v>
      </c>
      <c r="F5" s="4" t="s">
        <v>12</v>
      </c>
      <c r="G5" s="4" t="s">
        <v>12</v>
      </c>
      <c r="H5" s="4" t="s">
        <v>12</v>
      </c>
      <c r="I5" s="4" t="s">
        <v>12</v>
      </c>
      <c r="J5" s="5">
        <f>J4/B4</f>
        <v>0.9929234339</v>
      </c>
      <c r="K5" s="5">
        <f>K4/B4</f>
        <v>0</v>
      </c>
    </row>
    <row r="6" ht="13.5" customHeight="1"/>
    <row r="7" ht="13.5" customHeight="1">
      <c r="A7" s="1" t="s">
        <v>2917</v>
      </c>
      <c r="B7" s="1" t="s">
        <v>2918</v>
      </c>
      <c r="C7" s="1" t="s">
        <v>2919</v>
      </c>
      <c r="D7" s="1" t="s">
        <v>2920</v>
      </c>
      <c r="E7" s="1" t="s">
        <v>2921</v>
      </c>
      <c r="F7" s="1" t="s">
        <v>2922</v>
      </c>
      <c r="G7" s="1" t="s">
        <v>2923</v>
      </c>
      <c r="H7" s="1" t="s">
        <v>2924</v>
      </c>
      <c r="I7" s="1" t="s">
        <v>2925</v>
      </c>
      <c r="J7" s="1" t="s">
        <v>2926</v>
      </c>
      <c r="K7" s="1" t="s">
        <v>2927</v>
      </c>
      <c r="L7" s="6" t="s">
        <v>24</v>
      </c>
      <c r="M7" s="7" t="s">
        <v>2928</v>
      </c>
    </row>
    <row r="8" ht="13.5" customHeight="1">
      <c r="A8" s="8" t="s">
        <v>2929</v>
      </c>
      <c r="B8" s="8">
        <v>120.0</v>
      </c>
      <c r="C8" s="8">
        <v>100.0</v>
      </c>
      <c r="D8" s="8">
        <v>100.0</v>
      </c>
      <c r="E8" s="8">
        <v>7.0</v>
      </c>
      <c r="F8" s="8">
        <v>77.7</v>
      </c>
      <c r="G8" s="8">
        <v>97.6</v>
      </c>
      <c r="H8" s="8">
        <v>67.5</v>
      </c>
      <c r="I8" s="8">
        <v>86.3</v>
      </c>
      <c r="J8" s="8">
        <v>0.0</v>
      </c>
      <c r="K8" s="8" t="s">
        <v>2930</v>
      </c>
      <c r="L8" s="9" t="s">
        <v>2931</v>
      </c>
      <c r="M8" s="8" t="s">
        <v>12</v>
      </c>
    </row>
    <row r="9" ht="13.5" customHeight="1">
      <c r="A9" s="8" t="s">
        <v>2932</v>
      </c>
      <c r="B9" s="8">
        <v>307.0</v>
      </c>
      <c r="C9" s="8">
        <v>100.0</v>
      </c>
      <c r="D9" s="8">
        <v>100.0</v>
      </c>
      <c r="E9" s="8">
        <v>3.0</v>
      </c>
      <c r="F9" s="8">
        <v>162.3</v>
      </c>
      <c r="G9" s="8">
        <v>195.3</v>
      </c>
      <c r="H9" s="8">
        <v>145.7</v>
      </c>
      <c r="I9" s="8">
        <v>172.0</v>
      </c>
      <c r="J9" s="8">
        <v>0.0</v>
      </c>
      <c r="K9" s="8" t="s">
        <v>2933</v>
      </c>
      <c r="L9" s="8" t="s">
        <v>2934</v>
      </c>
      <c r="M9" s="8" t="s">
        <v>12</v>
      </c>
    </row>
    <row r="10" ht="13.5" customHeight="1">
      <c r="A10" s="8" t="s">
        <v>2935</v>
      </c>
      <c r="B10" s="8">
        <v>179.0</v>
      </c>
      <c r="C10" s="8">
        <v>100.0</v>
      </c>
      <c r="D10" s="8">
        <v>100.0</v>
      </c>
      <c r="E10" s="8">
        <v>1.0</v>
      </c>
      <c r="F10" s="8">
        <v>67.5</v>
      </c>
      <c r="G10" s="8">
        <v>108.0</v>
      </c>
      <c r="H10" s="8">
        <v>45.6</v>
      </c>
      <c r="I10" s="8">
        <v>86.0</v>
      </c>
      <c r="J10" s="8">
        <v>0.0</v>
      </c>
      <c r="K10" s="8" t="s">
        <v>2936</v>
      </c>
      <c r="L10" s="8" t="s">
        <v>2937</v>
      </c>
      <c r="M10" s="8" t="s">
        <v>12</v>
      </c>
    </row>
    <row r="11" ht="13.5" customHeight="1">
      <c r="A11" s="8" t="s">
        <v>2938</v>
      </c>
      <c r="B11" s="8">
        <v>604.0</v>
      </c>
      <c r="C11" s="8">
        <v>100.0</v>
      </c>
      <c r="D11" s="8">
        <v>100.0</v>
      </c>
      <c r="E11" s="8">
        <v>12.0</v>
      </c>
      <c r="F11" s="8">
        <v>795.8</v>
      </c>
      <c r="G11" s="8">
        <v>844.0</v>
      </c>
      <c r="H11" s="8">
        <v>778.4</v>
      </c>
      <c r="I11" s="8">
        <v>814.0</v>
      </c>
      <c r="J11" s="8">
        <v>0.0</v>
      </c>
      <c r="K11" s="8" t="s">
        <v>2939</v>
      </c>
      <c r="L11" s="8" t="s">
        <v>2940</v>
      </c>
      <c r="M11" s="8" t="s">
        <v>12</v>
      </c>
    </row>
    <row r="12" ht="13.5" customHeight="1">
      <c r="A12" s="8" t="s">
        <v>2941</v>
      </c>
      <c r="B12" s="8">
        <v>158.0</v>
      </c>
      <c r="C12" s="8">
        <v>100.0</v>
      </c>
      <c r="D12" s="8">
        <v>100.0</v>
      </c>
      <c r="E12" s="8">
        <v>1.0</v>
      </c>
      <c r="F12" s="8">
        <v>118.6</v>
      </c>
      <c r="G12" s="8">
        <v>149.9</v>
      </c>
      <c r="H12" s="8">
        <v>111.0</v>
      </c>
      <c r="I12" s="8">
        <v>130.4</v>
      </c>
      <c r="J12" s="8">
        <v>0.0</v>
      </c>
      <c r="K12" s="8" t="s">
        <v>2942</v>
      </c>
      <c r="L12" s="8" t="s">
        <v>2943</v>
      </c>
      <c r="M12" s="8" t="s">
        <v>12</v>
      </c>
    </row>
    <row r="13" ht="13.5" customHeight="1">
      <c r="A13" s="8" t="s">
        <v>2944</v>
      </c>
      <c r="B13" s="8">
        <v>109.0</v>
      </c>
      <c r="C13" s="8">
        <v>100.0</v>
      </c>
      <c r="D13" s="8">
        <v>100.0</v>
      </c>
      <c r="E13" s="8">
        <v>4.0</v>
      </c>
      <c r="F13" s="8">
        <v>71.1</v>
      </c>
      <c r="G13" s="8">
        <v>91.6</v>
      </c>
      <c r="H13" s="8">
        <v>69.7</v>
      </c>
      <c r="I13" s="8">
        <v>80.9</v>
      </c>
      <c r="J13" s="8">
        <v>0.0</v>
      </c>
      <c r="K13" s="8" t="s">
        <v>2945</v>
      </c>
      <c r="L13" s="8" t="s">
        <v>2946</v>
      </c>
      <c r="M13" s="8" t="s">
        <v>12</v>
      </c>
    </row>
    <row r="14" ht="13.5" customHeight="1">
      <c r="A14" s="8" t="s">
        <v>2947</v>
      </c>
      <c r="B14" s="8">
        <v>200.0</v>
      </c>
      <c r="C14" s="8">
        <v>100.0</v>
      </c>
      <c r="D14" s="8">
        <v>100.0</v>
      </c>
      <c r="E14" s="8">
        <v>5.0</v>
      </c>
      <c r="F14" s="8">
        <v>143.1</v>
      </c>
      <c r="G14" s="8">
        <v>153.9</v>
      </c>
      <c r="H14" s="8">
        <v>140.6</v>
      </c>
      <c r="I14" s="8">
        <v>148.4</v>
      </c>
      <c r="J14" s="8">
        <v>0.0</v>
      </c>
      <c r="K14" s="8" t="s">
        <v>2948</v>
      </c>
      <c r="L14" s="8" t="s">
        <v>2949</v>
      </c>
      <c r="M14" s="8" t="s">
        <v>12</v>
      </c>
    </row>
    <row r="15" ht="13.5" customHeight="1">
      <c r="A15" s="8" t="s">
        <v>2950</v>
      </c>
      <c r="B15" s="8">
        <v>732.0</v>
      </c>
      <c r="C15" s="8">
        <v>100.0</v>
      </c>
      <c r="D15" s="8">
        <v>100.0</v>
      </c>
      <c r="E15" s="8">
        <v>2.0</v>
      </c>
      <c r="F15" s="8">
        <v>560.7</v>
      </c>
      <c r="G15" s="8">
        <v>638.8</v>
      </c>
      <c r="H15" s="8">
        <v>542.5</v>
      </c>
      <c r="I15" s="8">
        <v>584.8</v>
      </c>
      <c r="J15" s="8">
        <v>0.0</v>
      </c>
      <c r="K15" s="8" t="s">
        <v>2951</v>
      </c>
      <c r="L15" s="8" t="s">
        <v>2952</v>
      </c>
      <c r="M15" s="8" t="s">
        <v>12</v>
      </c>
    </row>
    <row r="16" ht="13.5" customHeight="1">
      <c r="A16" s="8" t="s">
        <v>2953</v>
      </c>
      <c r="B16" s="8">
        <v>319.0</v>
      </c>
      <c r="C16" s="8">
        <v>100.0</v>
      </c>
      <c r="D16" s="8">
        <v>100.0</v>
      </c>
      <c r="E16" s="8">
        <v>4.0</v>
      </c>
      <c r="F16" s="8">
        <v>134.5</v>
      </c>
      <c r="G16" s="8">
        <v>187.9</v>
      </c>
      <c r="H16" s="8">
        <v>123.6</v>
      </c>
      <c r="I16" s="8">
        <v>152.0</v>
      </c>
      <c r="J16" s="8">
        <v>0.0</v>
      </c>
      <c r="K16" s="8" t="s">
        <v>2954</v>
      </c>
      <c r="L16" s="8" t="s">
        <v>2955</v>
      </c>
      <c r="M16" s="8" t="s">
        <v>12</v>
      </c>
    </row>
    <row r="17" ht="13.5" customHeight="1">
      <c r="A17" s="8" t="s">
        <v>2956</v>
      </c>
      <c r="B17" s="8">
        <v>207.0</v>
      </c>
      <c r="C17" s="8">
        <v>100.0</v>
      </c>
      <c r="D17" s="8">
        <v>100.0</v>
      </c>
      <c r="E17" s="8">
        <v>14.0</v>
      </c>
      <c r="F17" s="8">
        <v>122.3</v>
      </c>
      <c r="G17" s="8">
        <v>153.5</v>
      </c>
      <c r="H17" s="8">
        <v>111.0</v>
      </c>
      <c r="I17" s="8">
        <v>133.8</v>
      </c>
      <c r="J17" s="8">
        <v>0.0</v>
      </c>
      <c r="K17" s="8" t="s">
        <v>2957</v>
      </c>
      <c r="L17" s="8" t="s">
        <v>2958</v>
      </c>
      <c r="M17" s="8" t="s">
        <v>12</v>
      </c>
    </row>
    <row r="18" ht="13.5" customHeight="1">
      <c r="A18" s="8" t="s">
        <v>2959</v>
      </c>
      <c r="B18" s="8">
        <v>165.0</v>
      </c>
      <c r="C18" s="8">
        <v>100.0</v>
      </c>
      <c r="D18" s="8">
        <v>100.0</v>
      </c>
      <c r="E18" s="8">
        <v>2.0</v>
      </c>
      <c r="F18" s="8">
        <v>76.3</v>
      </c>
      <c r="G18" s="8">
        <v>112.1</v>
      </c>
      <c r="H18" s="8">
        <v>63.4</v>
      </c>
      <c r="I18" s="8">
        <v>91.0</v>
      </c>
      <c r="J18" s="8">
        <v>0.0</v>
      </c>
      <c r="K18" s="8" t="s">
        <v>2960</v>
      </c>
      <c r="L18" s="8" t="s">
        <v>2961</v>
      </c>
      <c r="M18" s="8" t="s">
        <v>12</v>
      </c>
    </row>
    <row r="19" ht="13.5" customHeight="1">
      <c r="A19" s="8" t="s">
        <v>2962</v>
      </c>
      <c r="B19" s="8">
        <v>49.0</v>
      </c>
      <c r="C19" s="8">
        <v>100.0</v>
      </c>
      <c r="D19" s="8">
        <v>100.0</v>
      </c>
      <c r="E19" s="8">
        <v>2.0</v>
      </c>
      <c r="F19" s="8">
        <v>73.4</v>
      </c>
      <c r="G19" s="8">
        <v>84.2</v>
      </c>
      <c r="H19" s="8">
        <v>70.2</v>
      </c>
      <c r="I19" s="8">
        <v>78.4</v>
      </c>
      <c r="J19" s="8">
        <v>0.0</v>
      </c>
      <c r="K19" s="8" t="s">
        <v>2963</v>
      </c>
      <c r="L19" s="8" t="s">
        <v>2964</v>
      </c>
      <c r="M19" s="8" t="s">
        <v>12</v>
      </c>
    </row>
    <row r="20" ht="13.5" customHeight="1">
      <c r="A20" s="8" t="s">
        <v>2965</v>
      </c>
      <c r="B20" s="8">
        <v>316.0</v>
      </c>
      <c r="C20" s="8">
        <v>100.0</v>
      </c>
      <c r="D20" s="8">
        <v>99.85</v>
      </c>
      <c r="E20" s="8">
        <v>3.0</v>
      </c>
      <c r="F20" s="8">
        <v>764.2</v>
      </c>
      <c r="G20" s="8">
        <v>833.9</v>
      </c>
      <c r="H20" s="8">
        <v>743.0</v>
      </c>
      <c r="I20" s="8">
        <v>797.8</v>
      </c>
      <c r="J20" s="8">
        <v>0.0</v>
      </c>
      <c r="K20" s="8" t="s">
        <v>2966</v>
      </c>
      <c r="L20" s="8" t="s">
        <v>2967</v>
      </c>
      <c r="M20" s="8" t="s">
        <v>2968</v>
      </c>
    </row>
    <row r="21" ht="13.5" customHeight="1">
      <c r="A21" s="8" t="s">
        <v>2969</v>
      </c>
      <c r="B21" s="8">
        <v>225.0</v>
      </c>
      <c r="C21" s="8">
        <v>100.0</v>
      </c>
      <c r="D21" s="8">
        <v>100.0</v>
      </c>
      <c r="E21" s="8">
        <v>1.0</v>
      </c>
      <c r="F21" s="8">
        <v>99.7</v>
      </c>
      <c r="G21" s="8">
        <v>139.4</v>
      </c>
      <c r="H21" s="8">
        <v>92.8</v>
      </c>
      <c r="I21" s="8">
        <v>109.2</v>
      </c>
      <c r="J21" s="8">
        <v>0.0</v>
      </c>
      <c r="K21" s="8" t="s">
        <v>2970</v>
      </c>
      <c r="L21" s="8" t="s">
        <v>2971</v>
      </c>
      <c r="M21" s="8" t="s">
        <v>12</v>
      </c>
    </row>
    <row r="22" ht="13.5" customHeight="1">
      <c r="A22" s="8" t="s">
        <v>2972</v>
      </c>
      <c r="B22" s="8">
        <v>302.0</v>
      </c>
      <c r="C22" s="8">
        <v>100.0</v>
      </c>
      <c r="D22" s="8">
        <v>100.0</v>
      </c>
      <c r="E22" s="8">
        <v>3.0</v>
      </c>
      <c r="F22" s="8">
        <v>193.9</v>
      </c>
      <c r="G22" s="8">
        <v>236.1</v>
      </c>
      <c r="H22" s="8">
        <v>182.3</v>
      </c>
      <c r="I22" s="8">
        <v>211.4</v>
      </c>
      <c r="J22" s="8">
        <v>0.0</v>
      </c>
      <c r="K22" s="8" t="s">
        <v>2973</v>
      </c>
      <c r="L22" s="8" t="s">
        <v>2974</v>
      </c>
      <c r="M22" s="8" t="s">
        <v>12</v>
      </c>
    </row>
    <row r="23" ht="13.5" customHeight="1">
      <c r="A23" s="8" t="s">
        <v>2975</v>
      </c>
      <c r="B23" s="8">
        <v>200.0</v>
      </c>
      <c r="C23" s="8">
        <v>100.0</v>
      </c>
      <c r="D23" s="8">
        <v>100.0</v>
      </c>
      <c r="E23" s="8">
        <v>2.0</v>
      </c>
      <c r="F23" s="8">
        <v>524.7</v>
      </c>
      <c r="G23" s="8">
        <v>552.3</v>
      </c>
      <c r="H23" s="8">
        <v>521.9</v>
      </c>
      <c r="I23" s="8">
        <v>535.5</v>
      </c>
      <c r="J23" s="8">
        <v>0.0</v>
      </c>
      <c r="K23" s="8" t="s">
        <v>2976</v>
      </c>
      <c r="L23" s="8" t="s">
        <v>2977</v>
      </c>
      <c r="M23" s="8" t="s">
        <v>12</v>
      </c>
    </row>
    <row r="24" ht="13.5" customHeight="1">
      <c r="A24" s="8" t="s">
        <v>2978</v>
      </c>
      <c r="B24" s="8">
        <v>60.0</v>
      </c>
      <c r="C24" s="8">
        <v>100.0</v>
      </c>
      <c r="D24" s="8">
        <v>100.0</v>
      </c>
      <c r="E24" s="8">
        <v>2.0</v>
      </c>
      <c r="F24" s="8">
        <v>58.7</v>
      </c>
      <c r="G24" s="8">
        <v>68.9</v>
      </c>
      <c r="H24" s="8">
        <v>54.9</v>
      </c>
      <c r="I24" s="8">
        <v>65.6</v>
      </c>
      <c r="J24" s="8">
        <v>0.0</v>
      </c>
      <c r="K24" s="8" t="s">
        <v>2979</v>
      </c>
      <c r="L24" s="8" t="s">
        <v>2980</v>
      </c>
      <c r="M24" s="8" t="s">
        <v>12</v>
      </c>
    </row>
    <row r="25" ht="13.5" customHeight="1">
      <c r="A25" s="8" t="s">
        <v>2981</v>
      </c>
      <c r="B25" s="8">
        <v>159.0</v>
      </c>
      <c r="C25" s="8">
        <v>100.0</v>
      </c>
      <c r="D25" s="8">
        <v>100.0</v>
      </c>
      <c r="E25" s="8">
        <v>1.0</v>
      </c>
      <c r="F25" s="8">
        <v>120.2</v>
      </c>
      <c r="G25" s="8">
        <v>129.9</v>
      </c>
      <c r="H25" s="8">
        <v>118.3</v>
      </c>
      <c r="I25" s="8">
        <v>125.9</v>
      </c>
      <c r="J25" s="8">
        <v>0.0</v>
      </c>
      <c r="K25" s="8" t="s">
        <v>2982</v>
      </c>
      <c r="L25" s="8" t="s">
        <v>2983</v>
      </c>
      <c r="M25" s="8" t="s">
        <v>12</v>
      </c>
    </row>
    <row r="26" ht="13.5" customHeight="1">
      <c r="A26" s="8" t="s">
        <v>2984</v>
      </c>
      <c r="B26" s="8">
        <v>173.0</v>
      </c>
      <c r="C26" s="8">
        <v>100.0</v>
      </c>
      <c r="D26" s="8">
        <v>100.0</v>
      </c>
      <c r="E26" s="8">
        <v>4.0</v>
      </c>
      <c r="F26" s="8">
        <v>152.9</v>
      </c>
      <c r="G26" s="8">
        <v>167.0</v>
      </c>
      <c r="H26" s="8">
        <v>151.3</v>
      </c>
      <c r="I26" s="8">
        <v>159.6</v>
      </c>
      <c r="J26" s="8">
        <v>0.0</v>
      </c>
      <c r="K26" s="8" t="s">
        <v>2985</v>
      </c>
      <c r="L26" s="8" t="s">
        <v>2986</v>
      </c>
      <c r="M26" s="8" t="s">
        <v>12</v>
      </c>
    </row>
    <row r="27" ht="13.5" customHeight="1">
      <c r="A27" s="8" t="s">
        <v>2987</v>
      </c>
      <c r="B27" s="8">
        <v>130.0</v>
      </c>
      <c r="C27" s="8">
        <v>100.0</v>
      </c>
      <c r="D27" s="8">
        <v>100.0</v>
      </c>
      <c r="E27" s="8">
        <v>2.0</v>
      </c>
      <c r="F27" s="8">
        <v>53.1</v>
      </c>
      <c r="G27" s="8">
        <v>74.6</v>
      </c>
      <c r="H27" s="8">
        <v>46.9</v>
      </c>
      <c r="I27" s="8">
        <v>61.4</v>
      </c>
      <c r="J27" s="8">
        <v>0.0</v>
      </c>
      <c r="K27" s="8" t="s">
        <v>2988</v>
      </c>
      <c r="L27" s="8" t="s">
        <v>2989</v>
      </c>
      <c r="M27" s="8" t="s">
        <v>12</v>
      </c>
    </row>
    <row r="28" ht="13.5" customHeight="1">
      <c r="A28" s="8" t="s">
        <v>2990</v>
      </c>
      <c r="B28" s="8">
        <v>99.0</v>
      </c>
      <c r="C28" s="8">
        <v>100.0</v>
      </c>
      <c r="D28" s="8">
        <v>100.0</v>
      </c>
      <c r="E28" s="8">
        <v>3.0</v>
      </c>
      <c r="F28" s="8">
        <v>60.0</v>
      </c>
      <c r="G28" s="8">
        <v>75.4</v>
      </c>
      <c r="H28" s="8">
        <v>53.4</v>
      </c>
      <c r="I28" s="8">
        <v>64.0</v>
      </c>
      <c r="J28" s="8">
        <v>0.0</v>
      </c>
      <c r="K28" s="8" t="s">
        <v>2991</v>
      </c>
      <c r="L28" s="8" t="s">
        <v>2992</v>
      </c>
      <c r="M28" s="8" t="s">
        <v>12</v>
      </c>
    </row>
    <row r="29" ht="13.5" customHeight="1">
      <c r="A29" s="8" t="s">
        <v>2993</v>
      </c>
      <c r="B29" s="8">
        <v>300.0</v>
      </c>
      <c r="C29" s="8">
        <v>100.0</v>
      </c>
      <c r="D29" s="8">
        <v>100.0</v>
      </c>
      <c r="E29" s="8">
        <v>4.0</v>
      </c>
      <c r="F29" s="8">
        <v>210.5</v>
      </c>
      <c r="G29" s="8">
        <v>243.2</v>
      </c>
      <c r="H29" s="8">
        <v>199.2</v>
      </c>
      <c r="I29" s="8">
        <v>223.2</v>
      </c>
      <c r="J29" s="8">
        <v>0.0</v>
      </c>
      <c r="K29" s="8" t="s">
        <v>2994</v>
      </c>
      <c r="L29" s="8" t="s">
        <v>2995</v>
      </c>
      <c r="M29" s="8" t="s">
        <v>12</v>
      </c>
    </row>
    <row r="30" ht="13.5" customHeight="1">
      <c r="A30" s="8" t="s">
        <v>2996</v>
      </c>
      <c r="B30" s="8">
        <v>283.0</v>
      </c>
      <c r="C30" s="8">
        <v>100.0</v>
      </c>
      <c r="D30" s="8">
        <v>100.0</v>
      </c>
      <c r="E30" s="8">
        <v>1.0</v>
      </c>
      <c r="F30" s="8">
        <v>134.7</v>
      </c>
      <c r="G30" s="8">
        <v>179.2</v>
      </c>
      <c r="H30" s="8">
        <v>106.8</v>
      </c>
      <c r="I30" s="8">
        <v>150.3</v>
      </c>
      <c r="J30" s="8">
        <v>0.0</v>
      </c>
      <c r="K30" s="8" t="s">
        <v>2997</v>
      </c>
      <c r="L30" s="8" t="s">
        <v>2998</v>
      </c>
      <c r="M30" s="8" t="s">
        <v>12</v>
      </c>
    </row>
    <row r="31" ht="13.5" customHeight="1">
      <c r="A31" s="8" t="s">
        <v>2999</v>
      </c>
      <c r="B31" s="8">
        <v>283.0</v>
      </c>
      <c r="C31" s="8">
        <v>100.0</v>
      </c>
      <c r="D31" s="8">
        <v>100.0</v>
      </c>
      <c r="E31" s="8">
        <v>1.0</v>
      </c>
      <c r="F31" s="8">
        <v>94.9</v>
      </c>
      <c r="G31" s="8">
        <v>159.2</v>
      </c>
      <c r="H31" s="8">
        <v>76.2</v>
      </c>
      <c r="I31" s="8">
        <v>121.3</v>
      </c>
      <c r="J31" s="8">
        <v>0.0</v>
      </c>
      <c r="K31" s="8" t="s">
        <v>3000</v>
      </c>
      <c r="L31" s="8" t="s">
        <v>3001</v>
      </c>
      <c r="M31" s="8" t="s">
        <v>12</v>
      </c>
    </row>
    <row r="32" ht="13.5" customHeight="1">
      <c r="A32" s="8" t="s">
        <v>3002</v>
      </c>
      <c r="B32" s="8">
        <v>283.0</v>
      </c>
      <c r="C32" s="8">
        <v>100.0</v>
      </c>
      <c r="D32" s="8">
        <v>100.0</v>
      </c>
      <c r="E32" s="8">
        <v>1.0</v>
      </c>
      <c r="F32" s="8">
        <v>116.5</v>
      </c>
      <c r="G32" s="8">
        <v>164.1</v>
      </c>
      <c r="H32" s="8">
        <v>101.7</v>
      </c>
      <c r="I32" s="8">
        <v>132.6</v>
      </c>
      <c r="J32" s="8">
        <v>0.0</v>
      </c>
      <c r="K32" s="8" t="s">
        <v>3003</v>
      </c>
      <c r="L32" s="8" t="s">
        <v>3004</v>
      </c>
      <c r="M32" s="8" t="s">
        <v>12</v>
      </c>
    </row>
    <row r="33" ht="13.5" customHeight="1">
      <c r="A33" s="8" t="s">
        <v>3005</v>
      </c>
      <c r="B33" s="8">
        <v>283.0</v>
      </c>
      <c r="C33" s="8">
        <v>100.0</v>
      </c>
      <c r="D33" s="8">
        <v>100.0</v>
      </c>
      <c r="E33" s="8">
        <v>1.0</v>
      </c>
      <c r="F33" s="8">
        <v>118.9</v>
      </c>
      <c r="G33" s="8">
        <v>161.3</v>
      </c>
      <c r="H33" s="8">
        <v>105.0</v>
      </c>
      <c r="I33" s="8">
        <v>134.0</v>
      </c>
      <c r="J33" s="8">
        <v>0.0</v>
      </c>
      <c r="K33" s="8" t="s">
        <v>3006</v>
      </c>
      <c r="L33" s="8" t="s">
        <v>3007</v>
      </c>
      <c r="M33" s="8" t="s">
        <v>12</v>
      </c>
    </row>
    <row r="34" ht="13.5" customHeight="1">
      <c r="A34" s="8" t="s">
        <v>3008</v>
      </c>
      <c r="B34" s="8">
        <v>180.0</v>
      </c>
      <c r="C34" s="8">
        <v>100.0</v>
      </c>
      <c r="D34" s="8">
        <v>100.0</v>
      </c>
      <c r="E34" s="8">
        <v>1.0</v>
      </c>
      <c r="F34" s="8">
        <v>133.8</v>
      </c>
      <c r="G34" s="8">
        <v>158.6</v>
      </c>
      <c r="H34" s="8">
        <v>125.4</v>
      </c>
      <c r="I34" s="8">
        <v>141.4</v>
      </c>
      <c r="J34" s="8">
        <v>0.0</v>
      </c>
      <c r="K34" s="8" t="s">
        <v>3009</v>
      </c>
      <c r="L34" s="8" t="s">
        <v>3010</v>
      </c>
      <c r="M34" s="8" t="s">
        <v>12</v>
      </c>
    </row>
    <row r="35" ht="13.5" customHeight="1">
      <c r="A35" s="8" t="s">
        <v>3011</v>
      </c>
      <c r="B35" s="8">
        <v>507.0</v>
      </c>
      <c r="C35" s="8">
        <v>100.0</v>
      </c>
      <c r="D35" s="8">
        <v>100.0</v>
      </c>
      <c r="E35" s="8">
        <v>3.0</v>
      </c>
      <c r="F35" s="8">
        <v>240.8</v>
      </c>
      <c r="G35" s="8">
        <v>295.8</v>
      </c>
      <c r="H35" s="8">
        <v>228.7</v>
      </c>
      <c r="I35" s="8">
        <v>257.3</v>
      </c>
      <c r="J35" s="8">
        <v>0.0</v>
      </c>
      <c r="K35" s="8" t="s">
        <v>3012</v>
      </c>
      <c r="L35" s="8" t="s">
        <v>3013</v>
      </c>
      <c r="M35" s="8" t="s">
        <v>12</v>
      </c>
    </row>
    <row r="36" ht="13.5" customHeight="1">
      <c r="A36" s="8" t="s">
        <v>3014</v>
      </c>
      <c r="B36" s="8">
        <v>274.0</v>
      </c>
      <c r="C36" s="8">
        <v>100.0</v>
      </c>
      <c r="D36" s="8">
        <v>99.91</v>
      </c>
      <c r="E36" s="8">
        <v>2.0</v>
      </c>
      <c r="F36" s="8">
        <v>137.8</v>
      </c>
      <c r="G36" s="8">
        <v>191.1</v>
      </c>
      <c r="H36" s="8">
        <v>123.3</v>
      </c>
      <c r="I36" s="8">
        <v>160.0</v>
      </c>
      <c r="J36" s="8">
        <v>0.0</v>
      </c>
      <c r="K36" s="8" t="s">
        <v>3015</v>
      </c>
      <c r="L36" s="8" t="s">
        <v>3016</v>
      </c>
      <c r="M36" s="8" t="s">
        <v>3017</v>
      </c>
    </row>
    <row r="37" ht="13.5" customHeight="1">
      <c r="A37" s="8" t="s">
        <v>3018</v>
      </c>
      <c r="B37" s="8">
        <v>263.0</v>
      </c>
      <c r="C37" s="8">
        <v>100.0</v>
      </c>
      <c r="D37" s="8">
        <v>100.0</v>
      </c>
      <c r="E37" s="8">
        <v>5.0</v>
      </c>
      <c r="F37" s="8">
        <v>101.4</v>
      </c>
      <c r="G37" s="8">
        <v>155.5</v>
      </c>
      <c r="H37" s="8">
        <v>70.9</v>
      </c>
      <c r="I37" s="8">
        <v>117.4</v>
      </c>
      <c r="J37" s="8">
        <v>0.0</v>
      </c>
      <c r="K37" s="8" t="s">
        <v>3019</v>
      </c>
      <c r="L37" s="8" t="s">
        <v>3020</v>
      </c>
      <c r="M37" s="8" t="s">
        <v>12</v>
      </c>
    </row>
    <row r="38" ht="13.5" customHeight="1">
      <c r="A38" s="8" t="s">
        <v>3021</v>
      </c>
      <c r="B38" s="8">
        <v>161.0</v>
      </c>
      <c r="C38" s="8">
        <v>100.0</v>
      </c>
      <c r="D38" s="8">
        <v>99.98</v>
      </c>
      <c r="E38" s="8">
        <v>3.0</v>
      </c>
      <c r="F38" s="8">
        <v>101.1</v>
      </c>
      <c r="G38" s="8">
        <v>128.7</v>
      </c>
      <c r="H38" s="8">
        <v>91.0</v>
      </c>
      <c r="I38" s="8">
        <v>109.5</v>
      </c>
      <c r="J38" s="8">
        <v>0.0</v>
      </c>
      <c r="K38" s="8" t="s">
        <v>3022</v>
      </c>
      <c r="L38" s="8" t="s">
        <v>3023</v>
      </c>
      <c r="M38" s="8" t="s">
        <v>3024</v>
      </c>
    </row>
    <row r="39" ht="13.5" customHeight="1">
      <c r="A39" s="8" t="s">
        <v>3025</v>
      </c>
      <c r="B39" s="8">
        <v>102.0</v>
      </c>
      <c r="C39" s="8">
        <v>100.0</v>
      </c>
      <c r="D39" s="8">
        <v>100.0</v>
      </c>
      <c r="E39" s="8">
        <v>2.0</v>
      </c>
      <c r="F39" s="8">
        <v>38.2</v>
      </c>
      <c r="G39" s="8">
        <v>65.3</v>
      </c>
      <c r="H39" s="8">
        <v>30.7</v>
      </c>
      <c r="I39" s="8">
        <v>46.5</v>
      </c>
      <c r="J39" s="8">
        <v>0.0</v>
      </c>
      <c r="K39" s="8" t="s">
        <v>3026</v>
      </c>
      <c r="L39" s="8" t="s">
        <v>3027</v>
      </c>
      <c r="M39" s="8" t="s">
        <v>12</v>
      </c>
    </row>
    <row r="40" ht="13.5" customHeight="1">
      <c r="A40" s="8" t="s">
        <v>3028</v>
      </c>
      <c r="B40" s="8">
        <v>171.0</v>
      </c>
      <c r="C40" s="8">
        <v>100.0</v>
      </c>
      <c r="D40" s="8">
        <v>100.0</v>
      </c>
      <c r="E40" s="8">
        <v>1.0</v>
      </c>
      <c r="F40" s="8">
        <v>125.9</v>
      </c>
      <c r="G40" s="8">
        <v>154.3</v>
      </c>
      <c r="H40" s="8">
        <v>114.7</v>
      </c>
      <c r="I40" s="8">
        <v>138.5</v>
      </c>
      <c r="J40" s="8">
        <v>0.0</v>
      </c>
      <c r="K40" s="8" t="s">
        <v>3029</v>
      </c>
      <c r="L40" s="8" t="s">
        <v>3030</v>
      </c>
      <c r="M40" s="8" t="s">
        <v>12</v>
      </c>
    </row>
    <row r="41" ht="13.5" customHeight="1">
      <c r="A41" s="8" t="s">
        <v>3031</v>
      </c>
      <c r="B41" s="8">
        <v>110.0</v>
      </c>
      <c r="C41" s="8">
        <v>100.0</v>
      </c>
      <c r="D41" s="8">
        <v>99.98</v>
      </c>
      <c r="E41" s="8">
        <v>2.0</v>
      </c>
      <c r="F41" s="8">
        <v>140.7</v>
      </c>
      <c r="G41" s="8">
        <v>164.3</v>
      </c>
      <c r="H41" s="8">
        <v>125.5</v>
      </c>
      <c r="I41" s="8">
        <v>146.2</v>
      </c>
      <c r="J41" s="8">
        <v>0.0</v>
      </c>
      <c r="K41" s="8" t="s">
        <v>3032</v>
      </c>
      <c r="L41" s="8" t="s">
        <v>3033</v>
      </c>
      <c r="M41" s="8" t="s">
        <v>3034</v>
      </c>
    </row>
    <row r="42" ht="13.5" customHeight="1">
      <c r="A42" s="8" t="s">
        <v>3035</v>
      </c>
      <c r="B42" s="8">
        <v>110.0</v>
      </c>
      <c r="C42" s="8">
        <v>100.0</v>
      </c>
      <c r="D42" s="8">
        <v>100.0</v>
      </c>
      <c r="E42" s="8">
        <v>3.0</v>
      </c>
      <c r="F42" s="8">
        <v>57.3</v>
      </c>
      <c r="G42" s="8">
        <v>86.3</v>
      </c>
      <c r="H42" s="8">
        <v>45.4</v>
      </c>
      <c r="I42" s="8">
        <v>67.4</v>
      </c>
      <c r="J42" s="8">
        <v>0.0</v>
      </c>
      <c r="K42" s="8" t="s">
        <v>3036</v>
      </c>
      <c r="L42" s="8" t="s">
        <v>3037</v>
      </c>
      <c r="M42" s="8" t="s">
        <v>12</v>
      </c>
    </row>
    <row r="43" ht="13.5" customHeight="1">
      <c r="A43" s="8" t="s">
        <v>3038</v>
      </c>
      <c r="B43" s="8">
        <v>155.0</v>
      </c>
      <c r="C43" s="8">
        <v>100.0</v>
      </c>
      <c r="D43" s="8">
        <v>100.0</v>
      </c>
      <c r="E43" s="8">
        <v>4.0</v>
      </c>
      <c r="F43" s="8">
        <v>58.6</v>
      </c>
      <c r="G43" s="8">
        <v>77.7</v>
      </c>
      <c r="H43" s="8">
        <v>51.2</v>
      </c>
      <c r="I43" s="8">
        <v>67.4</v>
      </c>
      <c r="J43" s="8">
        <v>0.0</v>
      </c>
      <c r="K43" s="8" t="s">
        <v>3039</v>
      </c>
      <c r="L43" s="8" t="s">
        <v>3040</v>
      </c>
      <c r="M43" s="8" t="s">
        <v>12</v>
      </c>
    </row>
    <row r="44" ht="13.5" customHeight="1">
      <c r="A44" s="8" t="s">
        <v>3041</v>
      </c>
      <c r="B44" s="8">
        <v>61.0</v>
      </c>
      <c r="C44" s="8">
        <v>100.0</v>
      </c>
      <c r="D44" s="8">
        <v>100.0</v>
      </c>
      <c r="E44" s="8">
        <v>34.0</v>
      </c>
      <c r="F44" s="8">
        <v>14.3</v>
      </c>
      <c r="G44" s="8">
        <v>15.2</v>
      </c>
      <c r="H44" s="8">
        <v>14.1</v>
      </c>
      <c r="I44" s="8">
        <v>15.0</v>
      </c>
      <c r="J44" s="8">
        <v>0.0</v>
      </c>
      <c r="K44" s="8" t="s">
        <v>3042</v>
      </c>
      <c r="L44" s="8" t="s">
        <v>3043</v>
      </c>
      <c r="M44" s="8" t="s">
        <v>12</v>
      </c>
    </row>
    <row r="45" ht="13.5" customHeight="1">
      <c r="A45" s="8" t="s">
        <v>3044</v>
      </c>
      <c r="B45" s="8">
        <v>166.0</v>
      </c>
      <c r="C45" s="8">
        <v>100.0</v>
      </c>
      <c r="D45" s="8">
        <v>100.0</v>
      </c>
      <c r="E45" s="8">
        <v>1.0</v>
      </c>
      <c r="F45" s="8">
        <v>122.7</v>
      </c>
      <c r="G45" s="8">
        <v>153.4</v>
      </c>
      <c r="H45" s="8">
        <v>114.8</v>
      </c>
      <c r="I45" s="8">
        <v>133.7</v>
      </c>
      <c r="J45" s="8">
        <v>0.0</v>
      </c>
      <c r="K45" s="8" t="s">
        <v>3045</v>
      </c>
      <c r="L45" s="8" t="s">
        <v>3046</v>
      </c>
      <c r="M45" s="8" t="s">
        <v>12</v>
      </c>
    </row>
    <row r="46" ht="13.5" customHeight="1">
      <c r="A46" s="8" t="s">
        <v>3047</v>
      </c>
      <c r="B46" s="8">
        <v>115.0</v>
      </c>
      <c r="C46" s="8">
        <v>100.0</v>
      </c>
      <c r="D46" s="8">
        <v>99.89</v>
      </c>
      <c r="E46" s="8">
        <v>2.0</v>
      </c>
      <c r="F46" s="8">
        <v>147.2</v>
      </c>
      <c r="G46" s="8">
        <v>166.0</v>
      </c>
      <c r="H46" s="8">
        <v>141.4</v>
      </c>
      <c r="I46" s="8">
        <v>154.0</v>
      </c>
      <c r="J46" s="8">
        <v>0.0</v>
      </c>
      <c r="K46" s="8" t="s">
        <v>3048</v>
      </c>
      <c r="L46" s="8" t="s">
        <v>3049</v>
      </c>
      <c r="M46" s="8" t="s">
        <v>3050</v>
      </c>
    </row>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244</v>
      </c>
      <c r="B3" s="1" t="s">
        <v>245</v>
      </c>
      <c r="C3" s="1" t="s">
        <v>246</v>
      </c>
      <c r="D3" s="1" t="s">
        <v>247</v>
      </c>
      <c r="E3" s="1" t="s">
        <v>248</v>
      </c>
      <c r="F3" s="1" t="s">
        <v>249</v>
      </c>
      <c r="G3" s="1" t="s">
        <v>250</v>
      </c>
      <c r="H3" s="1" t="s">
        <v>251</v>
      </c>
      <c r="I3" s="1" t="s">
        <v>252</v>
      </c>
      <c r="J3" s="1" t="s">
        <v>253</v>
      </c>
      <c r="K3" s="1" t="s">
        <v>254</v>
      </c>
    </row>
    <row r="4" ht="13.5" customHeight="1">
      <c r="A4" s="2" t="s">
        <v>255</v>
      </c>
      <c r="B4" s="2">
        <f>SUM(B8:B62)</f>
        <v>9149</v>
      </c>
      <c r="C4" s="3">
        <f>SUMPRODUCT(B8:B62,C8:C62)/SUM(B8:B62)</f>
        <v>99.99397967</v>
      </c>
      <c r="D4" s="3">
        <f>SUMPRODUCT(B8:B62,D8:D62)/SUM(B8:B62)</f>
        <v>99.8401716</v>
      </c>
      <c r="E4" s="3">
        <f>SUMPRODUCT(B8:B62,E8:E62)/SUM(B8:B62)</f>
        <v>11.25489124</v>
      </c>
      <c r="F4" s="3">
        <f>SUMPRODUCT(B8:B62,F8:F62)/SUM(B8:B62)</f>
        <v>213.0731009</v>
      </c>
      <c r="G4" s="3">
        <f>SUMPRODUCT(B8:B62,G8:G62)/SUM(B8:B62)</f>
        <v>240.5365286</v>
      </c>
      <c r="H4" s="3">
        <f>SUMPRODUCT(B8:B62,H8:H62)/SUM(B8:B62)</f>
        <v>204.7551208</v>
      </c>
      <c r="I4" s="3">
        <f>SUMPRODUCT(B8:B62,I8:I62)/SUM(B8:B62)</f>
        <v>223.8227566</v>
      </c>
      <c r="J4" s="2">
        <f>SUMIFS(B8:B62,K8:K62,"=Fibre")</f>
        <v>9113</v>
      </c>
      <c r="K4" s="2">
        <f>SUMIFS(B8:B62,K8:K62,"=Fibrage en cours")</f>
        <v>0</v>
      </c>
    </row>
    <row r="5" ht="13.5" customHeight="1">
      <c r="A5" s="4" t="s">
        <v>12</v>
      </c>
      <c r="B5" s="4" t="s">
        <v>12</v>
      </c>
      <c r="C5" s="4" t="s">
        <v>12</v>
      </c>
      <c r="D5" s="4" t="s">
        <v>12</v>
      </c>
      <c r="E5" s="4" t="s">
        <v>12</v>
      </c>
      <c r="F5" s="4" t="s">
        <v>12</v>
      </c>
      <c r="G5" s="4" t="s">
        <v>12</v>
      </c>
      <c r="H5" s="4" t="s">
        <v>12</v>
      </c>
      <c r="I5" s="4" t="s">
        <v>12</v>
      </c>
      <c r="J5" s="5">
        <f>J4/B4</f>
        <v>0.9960651437</v>
      </c>
      <c r="K5" s="5">
        <f>K4/B4</f>
        <v>0</v>
      </c>
    </row>
    <row r="6" ht="13.5" customHeight="1"/>
    <row r="7" ht="13.5" customHeight="1">
      <c r="A7" s="1" t="s">
        <v>256</v>
      </c>
      <c r="B7" s="1" t="s">
        <v>257</v>
      </c>
      <c r="C7" s="1" t="s">
        <v>258</v>
      </c>
      <c r="D7" s="1" t="s">
        <v>259</v>
      </c>
      <c r="E7" s="1" t="s">
        <v>260</v>
      </c>
      <c r="F7" s="1" t="s">
        <v>261</v>
      </c>
      <c r="G7" s="1" t="s">
        <v>262</v>
      </c>
      <c r="H7" s="1" t="s">
        <v>263</v>
      </c>
      <c r="I7" s="1" t="s">
        <v>264</v>
      </c>
      <c r="J7" s="1" t="s">
        <v>265</v>
      </c>
      <c r="K7" s="1" t="s">
        <v>266</v>
      </c>
      <c r="L7" s="6" t="s">
        <v>24</v>
      </c>
      <c r="M7" s="7" t="s">
        <v>267</v>
      </c>
    </row>
    <row r="8" ht="13.5" customHeight="1">
      <c r="A8" s="8" t="s">
        <v>268</v>
      </c>
      <c r="B8" s="8">
        <v>80.0</v>
      </c>
      <c r="C8" s="8">
        <v>100.0</v>
      </c>
      <c r="D8" s="8">
        <v>100.0</v>
      </c>
      <c r="E8" s="8">
        <v>27.0</v>
      </c>
      <c r="F8" s="8">
        <v>80.9</v>
      </c>
      <c r="G8" s="8">
        <v>84.7</v>
      </c>
      <c r="H8" s="8">
        <v>79.2</v>
      </c>
      <c r="I8" s="8">
        <v>82.5</v>
      </c>
      <c r="J8" s="8">
        <v>0.0</v>
      </c>
      <c r="K8" s="8" t="s">
        <v>269</v>
      </c>
      <c r="L8" s="9" t="s">
        <v>270</v>
      </c>
      <c r="M8" s="8" t="s">
        <v>12</v>
      </c>
    </row>
    <row r="9" ht="13.5" customHeight="1">
      <c r="A9" s="8" t="s">
        <v>271</v>
      </c>
      <c r="B9" s="8">
        <v>156.0</v>
      </c>
      <c r="C9" s="8">
        <v>100.0</v>
      </c>
      <c r="D9" s="8">
        <v>100.0</v>
      </c>
      <c r="E9" s="8">
        <v>18.0</v>
      </c>
      <c r="F9" s="8">
        <v>102.6</v>
      </c>
      <c r="G9" s="8">
        <v>140.6</v>
      </c>
      <c r="H9" s="8">
        <v>84.8</v>
      </c>
      <c r="I9" s="8">
        <v>117.1</v>
      </c>
      <c r="J9" s="8">
        <v>0.0</v>
      </c>
      <c r="K9" s="8" t="s">
        <v>272</v>
      </c>
      <c r="L9" s="8" t="s">
        <v>273</v>
      </c>
      <c r="M9" s="8" t="s">
        <v>12</v>
      </c>
    </row>
    <row r="10" ht="13.5" customHeight="1">
      <c r="A10" s="8" t="s">
        <v>274</v>
      </c>
      <c r="B10" s="8">
        <v>120.0</v>
      </c>
      <c r="C10" s="8">
        <v>100.0</v>
      </c>
      <c r="D10" s="8">
        <v>99.95</v>
      </c>
      <c r="E10" s="8">
        <v>8.0</v>
      </c>
      <c r="F10" s="8">
        <v>33.1</v>
      </c>
      <c r="G10" s="8">
        <v>35.1</v>
      </c>
      <c r="H10" s="8">
        <v>31.9</v>
      </c>
      <c r="I10" s="8">
        <v>34.5</v>
      </c>
      <c r="J10" s="8">
        <v>0.0</v>
      </c>
      <c r="K10" s="8" t="s">
        <v>275</v>
      </c>
      <c r="L10" s="8" t="s">
        <v>276</v>
      </c>
      <c r="M10" s="8" t="s">
        <v>277</v>
      </c>
    </row>
    <row r="11" ht="13.5" customHeight="1">
      <c r="A11" s="8" t="s">
        <v>278</v>
      </c>
      <c r="B11" s="8">
        <v>231.0</v>
      </c>
      <c r="C11" s="8">
        <v>100.0</v>
      </c>
      <c r="D11" s="8">
        <v>100.0</v>
      </c>
      <c r="E11" s="8">
        <v>11.0</v>
      </c>
      <c r="F11" s="8">
        <v>116.0</v>
      </c>
      <c r="G11" s="8">
        <v>150.9</v>
      </c>
      <c r="H11" s="8">
        <v>106.2</v>
      </c>
      <c r="I11" s="8">
        <v>128.4</v>
      </c>
      <c r="J11" s="8">
        <v>0.0</v>
      </c>
      <c r="K11" s="8" t="s">
        <v>279</v>
      </c>
      <c r="L11" s="8" t="s">
        <v>280</v>
      </c>
      <c r="M11" s="8" t="s">
        <v>12</v>
      </c>
    </row>
    <row r="12" ht="13.5" customHeight="1">
      <c r="A12" s="8" t="s">
        <v>281</v>
      </c>
      <c r="B12" s="8">
        <v>52.0</v>
      </c>
      <c r="C12" s="8">
        <v>100.0</v>
      </c>
      <c r="D12" s="8">
        <v>100.0</v>
      </c>
      <c r="E12" s="8">
        <v>15.0</v>
      </c>
      <c r="F12" s="8">
        <v>48.2</v>
      </c>
      <c r="G12" s="8">
        <v>66.8</v>
      </c>
      <c r="H12" s="8">
        <v>46.2</v>
      </c>
      <c r="I12" s="8">
        <v>58.9</v>
      </c>
      <c r="J12" s="8">
        <v>0.0</v>
      </c>
      <c r="K12" s="8" t="s">
        <v>282</v>
      </c>
      <c r="L12" s="8" t="s">
        <v>283</v>
      </c>
      <c r="M12" s="8" t="s">
        <v>12</v>
      </c>
    </row>
    <row r="13" ht="13.5" customHeight="1">
      <c r="A13" s="8" t="s">
        <v>284</v>
      </c>
      <c r="B13" s="8">
        <v>76.0</v>
      </c>
      <c r="C13" s="8">
        <v>100.0</v>
      </c>
      <c r="D13" s="8">
        <v>100.0</v>
      </c>
      <c r="E13" s="8">
        <v>32.0</v>
      </c>
      <c r="F13" s="8">
        <v>78.1</v>
      </c>
      <c r="G13" s="8">
        <v>82.4</v>
      </c>
      <c r="H13" s="8">
        <v>72.8</v>
      </c>
      <c r="I13" s="8">
        <v>80.2</v>
      </c>
      <c r="J13" s="8">
        <v>0.0</v>
      </c>
      <c r="K13" s="8" t="s">
        <v>285</v>
      </c>
      <c r="L13" s="8" t="s">
        <v>286</v>
      </c>
      <c r="M13" s="8" t="s">
        <v>12</v>
      </c>
    </row>
    <row r="14" ht="13.5" customHeight="1">
      <c r="A14" s="8" t="s">
        <v>287</v>
      </c>
      <c r="B14" s="8">
        <v>88.0</v>
      </c>
      <c r="C14" s="8">
        <v>100.0</v>
      </c>
      <c r="D14" s="8">
        <v>100.0</v>
      </c>
      <c r="E14" s="8">
        <v>13.0</v>
      </c>
      <c r="F14" s="8">
        <v>80.1</v>
      </c>
      <c r="G14" s="8">
        <v>87.6</v>
      </c>
      <c r="H14" s="8">
        <v>73.7</v>
      </c>
      <c r="I14" s="8">
        <v>82.9</v>
      </c>
      <c r="J14" s="8">
        <v>0.0</v>
      </c>
      <c r="K14" s="8" t="s">
        <v>288</v>
      </c>
      <c r="L14" s="8" t="s">
        <v>289</v>
      </c>
      <c r="M14" s="8" t="s">
        <v>12</v>
      </c>
    </row>
    <row r="15" ht="13.5" customHeight="1">
      <c r="A15" s="8" t="s">
        <v>290</v>
      </c>
      <c r="B15" s="8">
        <v>88.0</v>
      </c>
      <c r="C15" s="8">
        <v>100.0</v>
      </c>
      <c r="D15" s="8">
        <v>100.0</v>
      </c>
      <c r="E15" s="8">
        <v>14.0</v>
      </c>
      <c r="F15" s="8">
        <v>129.7</v>
      </c>
      <c r="G15" s="8">
        <v>139.7</v>
      </c>
      <c r="H15" s="8">
        <v>125.7</v>
      </c>
      <c r="I15" s="8">
        <v>131.3</v>
      </c>
      <c r="J15" s="8">
        <v>0.0</v>
      </c>
      <c r="K15" s="8" t="s">
        <v>291</v>
      </c>
      <c r="L15" s="8" t="s">
        <v>292</v>
      </c>
      <c r="M15" s="8" t="s">
        <v>12</v>
      </c>
    </row>
    <row r="16" ht="13.5" customHeight="1">
      <c r="A16" s="8" t="s">
        <v>293</v>
      </c>
      <c r="B16" s="8">
        <v>100.0</v>
      </c>
      <c r="C16" s="8">
        <v>100.0</v>
      </c>
      <c r="D16" s="8">
        <v>100.0</v>
      </c>
      <c r="E16" s="8">
        <v>11.0</v>
      </c>
      <c r="F16" s="8">
        <v>88.0</v>
      </c>
      <c r="G16" s="8">
        <v>95.7</v>
      </c>
      <c r="H16" s="8">
        <v>80.1</v>
      </c>
      <c r="I16" s="8">
        <v>91.1</v>
      </c>
      <c r="J16" s="8">
        <v>0.0</v>
      </c>
      <c r="K16" s="8" t="s">
        <v>294</v>
      </c>
      <c r="L16" s="8" t="s">
        <v>295</v>
      </c>
      <c r="M16" s="8" t="s">
        <v>12</v>
      </c>
    </row>
    <row r="17" ht="13.5" customHeight="1">
      <c r="A17" s="8" t="s">
        <v>296</v>
      </c>
      <c r="B17" s="8">
        <v>102.0</v>
      </c>
      <c r="C17" s="8">
        <v>99.46</v>
      </c>
      <c r="D17" s="8">
        <v>99.46</v>
      </c>
      <c r="E17" s="8">
        <v>19.0</v>
      </c>
      <c r="F17" s="8">
        <v>80.4</v>
      </c>
      <c r="G17" s="8">
        <v>86.1</v>
      </c>
      <c r="H17" s="8">
        <v>78.9</v>
      </c>
      <c r="I17" s="8">
        <v>84.8</v>
      </c>
      <c r="J17" s="8">
        <v>1.0</v>
      </c>
      <c r="K17" s="8" t="s">
        <v>297</v>
      </c>
      <c r="L17" s="8" t="s">
        <v>298</v>
      </c>
      <c r="M17" s="8" t="s">
        <v>299</v>
      </c>
    </row>
    <row r="18" ht="13.5" customHeight="1">
      <c r="A18" s="8" t="s">
        <v>300</v>
      </c>
      <c r="B18" s="8">
        <v>180.0</v>
      </c>
      <c r="C18" s="8">
        <v>100.0</v>
      </c>
      <c r="D18" s="8">
        <v>100.0</v>
      </c>
      <c r="E18" s="8">
        <v>15.0</v>
      </c>
      <c r="F18" s="8">
        <v>869.4</v>
      </c>
      <c r="G18" s="8">
        <v>885.7</v>
      </c>
      <c r="H18" s="8">
        <v>861.2</v>
      </c>
      <c r="I18" s="8">
        <v>875.6</v>
      </c>
      <c r="J18" s="8">
        <v>0.0</v>
      </c>
      <c r="K18" s="8" t="s">
        <v>301</v>
      </c>
      <c r="L18" s="8" t="s">
        <v>302</v>
      </c>
      <c r="M18" s="8" t="s">
        <v>12</v>
      </c>
    </row>
    <row r="19" ht="13.5" customHeight="1">
      <c r="A19" s="8" t="s">
        <v>303</v>
      </c>
      <c r="B19" s="8">
        <v>234.0</v>
      </c>
      <c r="C19" s="8">
        <v>100.0</v>
      </c>
      <c r="D19" s="8">
        <v>100.0</v>
      </c>
      <c r="E19" s="8">
        <v>12.0</v>
      </c>
      <c r="F19" s="8">
        <v>158.1</v>
      </c>
      <c r="G19" s="8">
        <v>205.0</v>
      </c>
      <c r="H19" s="8">
        <v>153.9</v>
      </c>
      <c r="I19" s="8">
        <v>176.9</v>
      </c>
      <c r="J19" s="8">
        <v>0.0</v>
      </c>
      <c r="K19" s="8" t="s">
        <v>304</v>
      </c>
      <c r="L19" s="8" t="s">
        <v>305</v>
      </c>
      <c r="M19" s="8" t="s">
        <v>12</v>
      </c>
    </row>
    <row r="20" ht="13.5" customHeight="1">
      <c r="A20" s="8" t="s">
        <v>306</v>
      </c>
      <c r="B20" s="8">
        <v>116.0</v>
      </c>
      <c r="C20" s="8">
        <v>100.0</v>
      </c>
      <c r="D20" s="8">
        <v>100.0</v>
      </c>
      <c r="E20" s="8">
        <v>10.0</v>
      </c>
      <c r="F20" s="8">
        <v>84.6</v>
      </c>
      <c r="G20" s="8">
        <v>105.1</v>
      </c>
      <c r="H20" s="8">
        <v>75.0</v>
      </c>
      <c r="I20" s="8">
        <v>92.0</v>
      </c>
      <c r="J20" s="8">
        <v>0.0</v>
      </c>
      <c r="K20" s="8" t="s">
        <v>307</v>
      </c>
      <c r="L20" s="8" t="s">
        <v>308</v>
      </c>
      <c r="M20" s="8" t="s">
        <v>12</v>
      </c>
    </row>
    <row r="21" ht="13.5" customHeight="1">
      <c r="A21" s="8" t="s">
        <v>309</v>
      </c>
      <c r="B21" s="8">
        <v>320.0</v>
      </c>
      <c r="C21" s="8">
        <v>100.0</v>
      </c>
      <c r="D21" s="8">
        <v>99.95</v>
      </c>
      <c r="E21" s="8">
        <v>8.0</v>
      </c>
      <c r="F21" s="8">
        <v>73.0</v>
      </c>
      <c r="G21" s="8">
        <v>101.6</v>
      </c>
      <c r="H21" s="8">
        <v>67.1</v>
      </c>
      <c r="I21" s="8">
        <v>82.9</v>
      </c>
      <c r="J21" s="8">
        <v>0.0</v>
      </c>
      <c r="K21" s="8" t="s">
        <v>310</v>
      </c>
      <c r="L21" s="8" t="s">
        <v>311</v>
      </c>
      <c r="M21" s="8" t="s">
        <v>312</v>
      </c>
    </row>
    <row r="22" ht="13.5" customHeight="1">
      <c r="A22" s="8" t="s">
        <v>313</v>
      </c>
      <c r="B22" s="8">
        <v>204.0</v>
      </c>
      <c r="C22" s="8">
        <v>100.0</v>
      </c>
      <c r="D22" s="8">
        <v>100.0</v>
      </c>
      <c r="E22" s="8">
        <v>19.0</v>
      </c>
      <c r="F22" s="8">
        <v>853.2</v>
      </c>
      <c r="G22" s="8">
        <v>876.9</v>
      </c>
      <c r="H22" s="8">
        <v>847.4</v>
      </c>
      <c r="I22" s="8">
        <v>861.8</v>
      </c>
      <c r="J22" s="8">
        <v>0.0</v>
      </c>
      <c r="K22" s="8" t="s">
        <v>314</v>
      </c>
      <c r="L22" s="8" t="s">
        <v>315</v>
      </c>
      <c r="M22" s="8" t="s">
        <v>12</v>
      </c>
    </row>
    <row r="23" ht="13.5" customHeight="1">
      <c r="A23" s="8" t="s">
        <v>316</v>
      </c>
      <c r="B23" s="8">
        <v>80.0</v>
      </c>
      <c r="C23" s="8">
        <v>100.0</v>
      </c>
      <c r="D23" s="8">
        <v>100.0</v>
      </c>
      <c r="E23" s="8">
        <v>15.0</v>
      </c>
      <c r="F23" s="8">
        <v>60.7</v>
      </c>
      <c r="G23" s="8">
        <v>80.6</v>
      </c>
      <c r="H23" s="8">
        <v>49.3</v>
      </c>
      <c r="I23" s="8">
        <v>68.1</v>
      </c>
      <c r="J23" s="8">
        <v>0.0</v>
      </c>
      <c r="K23" s="8" t="s">
        <v>317</v>
      </c>
      <c r="L23" s="8" t="s">
        <v>318</v>
      </c>
      <c r="M23" s="8" t="s">
        <v>12</v>
      </c>
    </row>
    <row r="24" ht="13.5" customHeight="1">
      <c r="A24" s="8" t="s">
        <v>319</v>
      </c>
      <c r="B24" s="8">
        <v>270.0</v>
      </c>
      <c r="C24" s="8">
        <v>100.0</v>
      </c>
      <c r="D24" s="8">
        <v>99.95</v>
      </c>
      <c r="E24" s="8">
        <v>8.0</v>
      </c>
      <c r="F24" s="8">
        <v>100.8</v>
      </c>
      <c r="G24" s="8">
        <v>132.3</v>
      </c>
      <c r="H24" s="8">
        <v>89.6</v>
      </c>
      <c r="I24" s="8">
        <v>111.6</v>
      </c>
      <c r="J24" s="8">
        <v>0.0</v>
      </c>
      <c r="K24" s="8" t="s">
        <v>320</v>
      </c>
      <c r="L24" s="8" t="s">
        <v>321</v>
      </c>
      <c r="M24" s="8" t="s">
        <v>322</v>
      </c>
    </row>
    <row r="25" ht="13.5" customHeight="1">
      <c r="A25" s="8" t="s">
        <v>323</v>
      </c>
      <c r="B25" s="8">
        <v>182.0</v>
      </c>
      <c r="C25" s="8">
        <v>100.0</v>
      </c>
      <c r="D25" s="8">
        <v>100.0</v>
      </c>
      <c r="E25" s="8">
        <v>8.0</v>
      </c>
      <c r="F25" s="8">
        <v>41.2</v>
      </c>
      <c r="G25" s="8">
        <v>58.3</v>
      </c>
      <c r="H25" s="8">
        <v>39.0</v>
      </c>
      <c r="I25" s="8">
        <v>46.4</v>
      </c>
      <c r="J25" s="8">
        <v>0.0</v>
      </c>
      <c r="K25" s="8" t="s">
        <v>324</v>
      </c>
      <c r="L25" s="8" t="s">
        <v>325</v>
      </c>
      <c r="M25" s="8" t="s">
        <v>12</v>
      </c>
    </row>
    <row r="26" ht="13.5" customHeight="1">
      <c r="A26" s="8" t="s">
        <v>326</v>
      </c>
      <c r="B26" s="8">
        <v>535.0</v>
      </c>
      <c r="C26" s="8">
        <v>100.0</v>
      </c>
      <c r="D26" s="8">
        <v>100.0</v>
      </c>
      <c r="E26" s="8">
        <v>14.0</v>
      </c>
      <c r="F26" s="8">
        <v>247.0</v>
      </c>
      <c r="G26" s="8">
        <v>299.5</v>
      </c>
      <c r="H26" s="8">
        <v>238.4</v>
      </c>
      <c r="I26" s="8">
        <v>261.9</v>
      </c>
      <c r="J26" s="8">
        <v>0.0</v>
      </c>
      <c r="K26" s="8" t="s">
        <v>327</v>
      </c>
      <c r="L26" s="8" t="s">
        <v>328</v>
      </c>
      <c r="M26" s="8" t="s">
        <v>12</v>
      </c>
    </row>
    <row r="27" ht="13.5" customHeight="1">
      <c r="A27" s="8" t="s">
        <v>329</v>
      </c>
      <c r="B27" s="8">
        <v>402.0</v>
      </c>
      <c r="C27" s="8">
        <v>100.0</v>
      </c>
      <c r="D27" s="8">
        <v>98.43</v>
      </c>
      <c r="E27" s="8">
        <v>8.0</v>
      </c>
      <c r="F27" s="8">
        <v>194.3</v>
      </c>
      <c r="G27" s="8">
        <v>230.1</v>
      </c>
      <c r="H27" s="8">
        <v>185.7</v>
      </c>
      <c r="I27" s="8">
        <v>210.6</v>
      </c>
      <c r="J27" s="8">
        <v>1.0</v>
      </c>
      <c r="K27" s="8" t="s">
        <v>330</v>
      </c>
      <c r="L27" s="8" t="s">
        <v>331</v>
      </c>
      <c r="M27" s="8" t="s">
        <v>332</v>
      </c>
    </row>
    <row r="28" ht="13.5" customHeight="1">
      <c r="A28" s="8" t="s">
        <v>333</v>
      </c>
      <c r="B28" s="8">
        <v>131.0</v>
      </c>
      <c r="C28" s="8">
        <v>100.0</v>
      </c>
      <c r="D28" s="8">
        <v>100.0</v>
      </c>
      <c r="E28" s="8">
        <v>8.0</v>
      </c>
      <c r="F28" s="8">
        <v>104.1</v>
      </c>
      <c r="G28" s="8">
        <v>118.3</v>
      </c>
      <c r="H28" s="8">
        <v>99.4</v>
      </c>
      <c r="I28" s="8">
        <v>110.3</v>
      </c>
      <c r="J28" s="8">
        <v>0.0</v>
      </c>
      <c r="K28" s="8" t="s">
        <v>334</v>
      </c>
      <c r="L28" s="8" t="s">
        <v>335</v>
      </c>
      <c r="M28" s="8" t="s">
        <v>12</v>
      </c>
    </row>
    <row r="29" ht="13.5" customHeight="1">
      <c r="A29" s="8" t="s">
        <v>336</v>
      </c>
      <c r="B29" s="8">
        <v>80.0</v>
      </c>
      <c r="C29" s="8">
        <v>100.0</v>
      </c>
      <c r="D29" s="8">
        <v>100.0</v>
      </c>
      <c r="E29" s="8">
        <v>22.0</v>
      </c>
      <c r="F29" s="8">
        <v>81.6</v>
      </c>
      <c r="G29" s="8">
        <v>84.8</v>
      </c>
      <c r="H29" s="8">
        <v>79.2</v>
      </c>
      <c r="I29" s="8">
        <v>83.2</v>
      </c>
      <c r="J29" s="8">
        <v>0.0</v>
      </c>
      <c r="K29" s="8" t="s">
        <v>337</v>
      </c>
      <c r="L29" s="8" t="s">
        <v>338</v>
      </c>
      <c r="M29" s="8" t="s">
        <v>12</v>
      </c>
    </row>
    <row r="30" ht="13.5" customHeight="1">
      <c r="A30" s="8" t="s">
        <v>339</v>
      </c>
      <c r="B30" s="8">
        <v>161.0</v>
      </c>
      <c r="C30" s="8">
        <v>100.0</v>
      </c>
      <c r="D30" s="8">
        <v>99.96</v>
      </c>
      <c r="E30" s="8">
        <v>9.0</v>
      </c>
      <c r="F30" s="8">
        <v>144.0</v>
      </c>
      <c r="G30" s="8">
        <v>164.3</v>
      </c>
      <c r="H30" s="8">
        <v>135.9</v>
      </c>
      <c r="I30" s="8">
        <v>151.7</v>
      </c>
      <c r="J30" s="8">
        <v>0.0</v>
      </c>
      <c r="K30" s="8" t="s">
        <v>340</v>
      </c>
      <c r="L30" s="8" t="s">
        <v>341</v>
      </c>
      <c r="M30" s="8" t="s">
        <v>342</v>
      </c>
    </row>
    <row r="31" ht="13.5" customHeight="1">
      <c r="A31" s="8" t="s">
        <v>343</v>
      </c>
      <c r="B31" s="8">
        <v>84.0</v>
      </c>
      <c r="C31" s="8">
        <v>100.0</v>
      </c>
      <c r="D31" s="8">
        <v>99.91</v>
      </c>
      <c r="E31" s="8">
        <v>15.0</v>
      </c>
      <c r="F31" s="8">
        <v>17.4</v>
      </c>
      <c r="G31" s="8">
        <v>47.4</v>
      </c>
      <c r="H31" s="8">
        <v>9.3</v>
      </c>
      <c r="I31" s="8">
        <v>32.7</v>
      </c>
      <c r="J31" s="8">
        <v>0.0</v>
      </c>
      <c r="K31" s="8" t="s">
        <v>344</v>
      </c>
      <c r="L31" s="8" t="s">
        <v>345</v>
      </c>
      <c r="M31" s="8" t="s">
        <v>346</v>
      </c>
    </row>
    <row r="32" ht="13.5" customHeight="1">
      <c r="A32" s="8" t="s">
        <v>347</v>
      </c>
      <c r="B32" s="8">
        <v>27.0</v>
      </c>
      <c r="C32" s="8">
        <v>100.0</v>
      </c>
      <c r="D32" s="8">
        <v>100.0</v>
      </c>
      <c r="E32" s="8">
        <v>10.0</v>
      </c>
      <c r="F32" s="8">
        <v>83.0</v>
      </c>
      <c r="G32" s="8">
        <v>88.0</v>
      </c>
      <c r="H32" s="8">
        <v>80.7</v>
      </c>
      <c r="I32" s="8">
        <v>86.7</v>
      </c>
      <c r="J32" s="8">
        <v>0.0</v>
      </c>
      <c r="K32" s="8" t="s">
        <v>348</v>
      </c>
      <c r="L32" s="8" t="s">
        <v>349</v>
      </c>
      <c r="M32" s="8" t="s">
        <v>12</v>
      </c>
    </row>
    <row r="33" ht="13.5" customHeight="1">
      <c r="A33" s="8" t="s">
        <v>350</v>
      </c>
      <c r="B33" s="8">
        <v>23.0</v>
      </c>
      <c r="C33" s="8">
        <v>100.0</v>
      </c>
      <c r="D33" s="8">
        <v>100.0</v>
      </c>
      <c r="E33" s="8">
        <v>11.0</v>
      </c>
      <c r="F33" s="8">
        <v>49.9</v>
      </c>
      <c r="G33" s="8">
        <v>50.3</v>
      </c>
      <c r="H33" s="8">
        <v>49.6</v>
      </c>
      <c r="I33" s="8">
        <v>50.2</v>
      </c>
      <c r="J33" s="8">
        <v>0.0</v>
      </c>
      <c r="K33" s="8" t="s">
        <v>351</v>
      </c>
      <c r="L33" s="8" t="s">
        <v>352</v>
      </c>
      <c r="M33" s="8" t="s">
        <v>12</v>
      </c>
    </row>
    <row r="34" ht="13.5" customHeight="1">
      <c r="A34" s="8" t="s">
        <v>353</v>
      </c>
      <c r="B34" s="8">
        <v>23.0</v>
      </c>
      <c r="C34" s="8">
        <v>100.0</v>
      </c>
      <c r="D34" s="8">
        <v>100.0</v>
      </c>
      <c r="E34" s="8">
        <v>11.0</v>
      </c>
      <c r="F34" s="8">
        <v>88.7</v>
      </c>
      <c r="G34" s="8">
        <v>89.5</v>
      </c>
      <c r="H34" s="8">
        <v>88.3</v>
      </c>
      <c r="I34" s="8">
        <v>89.2</v>
      </c>
      <c r="J34" s="8">
        <v>0.0</v>
      </c>
      <c r="K34" s="8" t="s">
        <v>354</v>
      </c>
      <c r="L34" s="8" t="s">
        <v>355</v>
      </c>
      <c r="M34" s="8" t="s">
        <v>12</v>
      </c>
    </row>
    <row r="35" ht="13.5" customHeight="1">
      <c r="A35" s="8" t="s">
        <v>356</v>
      </c>
      <c r="B35" s="8">
        <v>149.0</v>
      </c>
      <c r="C35" s="8">
        <v>100.0</v>
      </c>
      <c r="D35" s="8">
        <v>100.0</v>
      </c>
      <c r="E35" s="8">
        <v>15.0</v>
      </c>
      <c r="F35" s="8">
        <v>439.0</v>
      </c>
      <c r="G35" s="8">
        <v>446.1</v>
      </c>
      <c r="H35" s="8">
        <v>436.1</v>
      </c>
      <c r="I35" s="8">
        <v>443.9</v>
      </c>
      <c r="J35" s="8">
        <v>0.0</v>
      </c>
      <c r="K35" s="8" t="s">
        <v>357</v>
      </c>
      <c r="L35" s="8" t="s">
        <v>358</v>
      </c>
      <c r="M35" s="8" t="s">
        <v>12</v>
      </c>
    </row>
    <row r="36" ht="13.5" customHeight="1">
      <c r="A36" s="8" t="s">
        <v>359</v>
      </c>
      <c r="B36" s="8">
        <v>36.0</v>
      </c>
      <c r="C36" s="8">
        <v>100.0</v>
      </c>
      <c r="D36" s="8">
        <v>100.0</v>
      </c>
      <c r="E36" s="8">
        <v>36.0</v>
      </c>
      <c r="F36" s="8">
        <v>5.3</v>
      </c>
      <c r="G36" s="8">
        <v>5.5</v>
      </c>
      <c r="H36" s="8">
        <v>5.3</v>
      </c>
      <c r="I36" s="8">
        <v>5.5</v>
      </c>
      <c r="J36" s="8">
        <v>0.0</v>
      </c>
      <c r="K36" s="8" t="s">
        <v>360</v>
      </c>
      <c r="L36" s="8" t="s">
        <v>361</v>
      </c>
      <c r="M36" s="8" t="s">
        <v>12</v>
      </c>
    </row>
    <row r="37" ht="13.5" customHeight="1">
      <c r="A37" s="8" t="s">
        <v>362</v>
      </c>
      <c r="B37" s="8">
        <v>42.0</v>
      </c>
      <c r="C37" s="8">
        <v>100.0</v>
      </c>
      <c r="D37" s="8">
        <v>100.0</v>
      </c>
      <c r="E37" s="8">
        <v>30.0</v>
      </c>
      <c r="F37" s="8">
        <v>84.2</v>
      </c>
      <c r="G37" s="8">
        <v>84.5</v>
      </c>
      <c r="H37" s="8">
        <v>84.1</v>
      </c>
      <c r="I37" s="8">
        <v>84.5</v>
      </c>
      <c r="J37" s="8">
        <v>0.0</v>
      </c>
      <c r="K37" s="8" t="s">
        <v>363</v>
      </c>
      <c r="L37" s="8" t="s">
        <v>364</v>
      </c>
      <c r="M37" s="8" t="s">
        <v>12</v>
      </c>
    </row>
    <row r="38" ht="13.5" customHeight="1">
      <c r="A38" s="8" t="s">
        <v>365</v>
      </c>
      <c r="B38" s="8">
        <v>8.0</v>
      </c>
      <c r="C38" s="8">
        <v>100.0</v>
      </c>
      <c r="D38" s="8">
        <v>100.0</v>
      </c>
      <c r="E38" s="8">
        <v>9.0</v>
      </c>
      <c r="F38" s="8">
        <v>41.1</v>
      </c>
      <c r="G38" s="8">
        <v>41.3</v>
      </c>
      <c r="H38" s="8">
        <v>40.9</v>
      </c>
      <c r="I38" s="8">
        <v>41.3</v>
      </c>
      <c r="J38" s="8">
        <v>0.0</v>
      </c>
      <c r="K38" s="8" t="s">
        <v>366</v>
      </c>
      <c r="L38" s="8" t="s">
        <v>367</v>
      </c>
      <c r="M38" s="8" t="s">
        <v>12</v>
      </c>
    </row>
    <row r="39" ht="13.5" customHeight="1">
      <c r="A39" s="8" t="s">
        <v>368</v>
      </c>
      <c r="B39" s="8">
        <v>36.0</v>
      </c>
      <c r="C39" s="8">
        <v>100.0</v>
      </c>
      <c r="D39" s="8">
        <v>100.0</v>
      </c>
      <c r="E39" s="8">
        <v>16.0</v>
      </c>
      <c r="F39" s="8">
        <v>85.2</v>
      </c>
      <c r="G39" s="8">
        <v>88.8</v>
      </c>
      <c r="H39" s="8">
        <v>84.3</v>
      </c>
      <c r="I39" s="8">
        <v>87.5</v>
      </c>
      <c r="J39" s="8">
        <v>0.0</v>
      </c>
      <c r="K39" s="8" t="s">
        <v>369</v>
      </c>
      <c r="L39" s="8" t="s">
        <v>370</v>
      </c>
      <c r="M39" s="8" t="s">
        <v>12</v>
      </c>
    </row>
    <row r="40" ht="13.5" customHeight="1">
      <c r="A40" s="8" t="s">
        <v>371</v>
      </c>
      <c r="B40" s="8">
        <v>86.0</v>
      </c>
      <c r="C40" s="8">
        <v>100.0</v>
      </c>
      <c r="D40" s="8">
        <v>100.0</v>
      </c>
      <c r="E40" s="8">
        <v>14.0</v>
      </c>
      <c r="F40" s="8">
        <v>76.6</v>
      </c>
      <c r="G40" s="8">
        <v>85.1</v>
      </c>
      <c r="H40" s="8">
        <v>73.2</v>
      </c>
      <c r="I40" s="8">
        <v>82.0</v>
      </c>
      <c r="J40" s="8">
        <v>0.0</v>
      </c>
      <c r="K40" s="8" t="s">
        <v>372</v>
      </c>
      <c r="L40" s="8" t="s">
        <v>373</v>
      </c>
      <c r="M40" s="8" t="s">
        <v>12</v>
      </c>
    </row>
    <row r="41" ht="13.5" customHeight="1">
      <c r="A41" s="8" t="s">
        <v>374</v>
      </c>
      <c r="B41" s="8">
        <v>254.0</v>
      </c>
      <c r="C41" s="8">
        <v>100.0</v>
      </c>
      <c r="D41" s="8">
        <v>97.65</v>
      </c>
      <c r="E41" s="8">
        <v>8.0</v>
      </c>
      <c r="F41" s="8">
        <v>73.4</v>
      </c>
      <c r="G41" s="8">
        <v>82.7</v>
      </c>
      <c r="H41" s="8">
        <v>73.2</v>
      </c>
      <c r="I41" s="8">
        <v>79.6</v>
      </c>
      <c r="J41" s="8">
        <v>1.0</v>
      </c>
      <c r="K41" s="8" t="s">
        <v>375</v>
      </c>
      <c r="L41" s="8" t="s">
        <v>376</v>
      </c>
      <c r="M41" s="8" t="s">
        <v>377</v>
      </c>
    </row>
    <row r="42" ht="13.5" customHeight="1">
      <c r="A42" s="8" t="s">
        <v>378</v>
      </c>
      <c r="B42" s="8">
        <v>73.0</v>
      </c>
      <c r="C42" s="8">
        <v>100.0</v>
      </c>
      <c r="D42" s="8">
        <v>100.0</v>
      </c>
      <c r="E42" s="8">
        <v>23.0</v>
      </c>
      <c r="F42" s="8">
        <v>72.1</v>
      </c>
      <c r="G42" s="8">
        <v>77.8</v>
      </c>
      <c r="H42" s="8">
        <v>68.9</v>
      </c>
      <c r="I42" s="8">
        <v>75.3</v>
      </c>
      <c r="J42" s="8">
        <v>0.0</v>
      </c>
      <c r="K42" s="8" t="s">
        <v>379</v>
      </c>
      <c r="L42" s="8" t="s">
        <v>380</v>
      </c>
      <c r="M42" s="8" t="s">
        <v>12</v>
      </c>
    </row>
    <row r="43" ht="13.5" customHeight="1">
      <c r="A43" s="8" t="s">
        <v>381</v>
      </c>
      <c r="B43" s="8">
        <v>61.0</v>
      </c>
      <c r="C43" s="8">
        <v>100.0</v>
      </c>
      <c r="D43" s="8">
        <v>100.0</v>
      </c>
      <c r="E43" s="8">
        <v>10.0</v>
      </c>
      <c r="F43" s="8">
        <v>58.6</v>
      </c>
      <c r="G43" s="8">
        <v>67.5</v>
      </c>
      <c r="H43" s="8">
        <v>56.2</v>
      </c>
      <c r="I43" s="8">
        <v>63.8</v>
      </c>
      <c r="J43" s="8">
        <v>0.0</v>
      </c>
      <c r="K43" s="8" t="s">
        <v>382</v>
      </c>
      <c r="L43" s="8" t="s">
        <v>383</v>
      </c>
      <c r="M43" s="8" t="s">
        <v>12</v>
      </c>
    </row>
    <row r="44" ht="13.5" customHeight="1">
      <c r="A44" s="8" t="s">
        <v>384</v>
      </c>
      <c r="B44" s="8">
        <v>150.0</v>
      </c>
      <c r="C44" s="8">
        <v>100.0</v>
      </c>
      <c r="D44" s="8">
        <v>100.0</v>
      </c>
      <c r="E44" s="8">
        <v>8.0</v>
      </c>
      <c r="F44" s="8">
        <v>52.0</v>
      </c>
      <c r="G44" s="8">
        <v>57.1</v>
      </c>
      <c r="H44" s="8">
        <v>50.3</v>
      </c>
      <c r="I44" s="8">
        <v>55.5</v>
      </c>
      <c r="J44" s="8">
        <v>0.0</v>
      </c>
      <c r="K44" s="8" t="s">
        <v>385</v>
      </c>
      <c r="L44" s="8" t="s">
        <v>386</v>
      </c>
      <c r="M44" s="8" t="s">
        <v>12</v>
      </c>
    </row>
    <row r="45" ht="13.5" customHeight="1">
      <c r="A45" s="8" t="s">
        <v>387</v>
      </c>
      <c r="B45" s="8">
        <v>61.0</v>
      </c>
      <c r="C45" s="8">
        <v>100.0</v>
      </c>
      <c r="D45" s="8">
        <v>100.0</v>
      </c>
      <c r="E45" s="8">
        <v>9.0</v>
      </c>
      <c r="F45" s="8">
        <v>61.5</v>
      </c>
      <c r="G45" s="8">
        <v>70.0</v>
      </c>
      <c r="H45" s="8">
        <v>59.5</v>
      </c>
      <c r="I45" s="8">
        <v>66.7</v>
      </c>
      <c r="J45" s="8">
        <v>0.0</v>
      </c>
      <c r="K45" s="8" t="s">
        <v>388</v>
      </c>
      <c r="L45" s="8" t="s">
        <v>389</v>
      </c>
      <c r="M45" s="8" t="s">
        <v>12</v>
      </c>
    </row>
    <row r="46" ht="13.5" customHeight="1">
      <c r="A46" s="8" t="s">
        <v>390</v>
      </c>
      <c r="B46" s="8">
        <v>101.0</v>
      </c>
      <c r="C46" s="8">
        <v>100.0</v>
      </c>
      <c r="D46" s="8">
        <v>99.95</v>
      </c>
      <c r="E46" s="8">
        <v>8.0</v>
      </c>
      <c r="F46" s="8">
        <v>260.1</v>
      </c>
      <c r="G46" s="8">
        <v>271.4</v>
      </c>
      <c r="H46" s="8">
        <v>258.8</v>
      </c>
      <c r="I46" s="8">
        <v>268.2</v>
      </c>
      <c r="J46" s="8">
        <v>0.0</v>
      </c>
      <c r="K46" s="8" t="s">
        <v>391</v>
      </c>
      <c r="L46" s="8" t="s">
        <v>392</v>
      </c>
      <c r="M46" s="8" t="s">
        <v>393</v>
      </c>
    </row>
    <row r="47" ht="13.5" customHeight="1">
      <c r="A47" s="8" t="s">
        <v>394</v>
      </c>
      <c r="B47" s="8">
        <v>204.0</v>
      </c>
      <c r="C47" s="8">
        <v>100.0</v>
      </c>
      <c r="D47" s="8">
        <v>99.95</v>
      </c>
      <c r="E47" s="8">
        <v>8.0</v>
      </c>
      <c r="F47" s="8">
        <v>54.5</v>
      </c>
      <c r="G47" s="8">
        <v>72.5</v>
      </c>
      <c r="H47" s="8">
        <v>51.4</v>
      </c>
      <c r="I47" s="8">
        <v>62.5</v>
      </c>
      <c r="J47" s="8">
        <v>0.0</v>
      </c>
      <c r="K47" s="8" t="s">
        <v>395</v>
      </c>
      <c r="L47" s="8" t="s">
        <v>396</v>
      </c>
      <c r="M47" s="8" t="s">
        <v>397</v>
      </c>
    </row>
    <row r="48" ht="13.5" customHeight="1">
      <c r="A48" s="8" t="s">
        <v>398</v>
      </c>
      <c r="B48" s="8">
        <v>78.0</v>
      </c>
      <c r="C48" s="8">
        <v>100.0</v>
      </c>
      <c r="D48" s="8">
        <v>100.0</v>
      </c>
      <c r="E48" s="8">
        <v>16.0</v>
      </c>
      <c r="F48" s="8">
        <v>58.7</v>
      </c>
      <c r="G48" s="8">
        <v>78.2</v>
      </c>
      <c r="H48" s="8">
        <v>55.8</v>
      </c>
      <c r="I48" s="8">
        <v>67.1</v>
      </c>
      <c r="J48" s="8">
        <v>0.0</v>
      </c>
      <c r="K48" s="8" t="s">
        <v>399</v>
      </c>
      <c r="L48" s="8" t="s">
        <v>400</v>
      </c>
      <c r="M48" s="8" t="s">
        <v>12</v>
      </c>
    </row>
    <row r="49" ht="13.5" customHeight="1">
      <c r="A49" s="8" t="s">
        <v>401</v>
      </c>
      <c r="B49" s="8">
        <v>321.0</v>
      </c>
      <c r="C49" s="8">
        <v>100.0</v>
      </c>
      <c r="D49" s="8">
        <v>99.95</v>
      </c>
      <c r="E49" s="8">
        <v>9.0</v>
      </c>
      <c r="F49" s="8">
        <v>145.9</v>
      </c>
      <c r="G49" s="8">
        <v>164.7</v>
      </c>
      <c r="H49" s="8">
        <v>133.7</v>
      </c>
      <c r="I49" s="8">
        <v>153.1</v>
      </c>
      <c r="J49" s="8">
        <v>0.0</v>
      </c>
      <c r="K49" s="8" t="s">
        <v>402</v>
      </c>
      <c r="L49" s="8" t="s">
        <v>403</v>
      </c>
      <c r="M49" s="8" t="s">
        <v>404</v>
      </c>
    </row>
    <row r="50" ht="13.5" customHeight="1">
      <c r="A50" s="8" t="s">
        <v>405</v>
      </c>
      <c r="B50" s="8">
        <v>150.0</v>
      </c>
      <c r="C50" s="8">
        <v>100.0</v>
      </c>
      <c r="D50" s="8">
        <v>99.95</v>
      </c>
      <c r="E50" s="8">
        <v>10.0</v>
      </c>
      <c r="F50" s="8">
        <v>78.9</v>
      </c>
      <c r="G50" s="8">
        <v>90.2</v>
      </c>
      <c r="H50" s="8">
        <v>70.4</v>
      </c>
      <c r="I50" s="8">
        <v>83.0</v>
      </c>
      <c r="J50" s="8">
        <v>0.0</v>
      </c>
      <c r="K50" s="8" t="s">
        <v>406</v>
      </c>
      <c r="L50" s="8" t="s">
        <v>407</v>
      </c>
      <c r="M50" s="8" t="s">
        <v>408</v>
      </c>
    </row>
    <row r="51" ht="13.5" customHeight="1">
      <c r="A51" s="8" t="s">
        <v>409</v>
      </c>
      <c r="B51" s="8">
        <v>214.0</v>
      </c>
      <c r="C51" s="8">
        <v>100.0</v>
      </c>
      <c r="D51" s="8">
        <v>100.0</v>
      </c>
      <c r="E51" s="8">
        <v>15.0</v>
      </c>
      <c r="F51" s="8">
        <v>128.5</v>
      </c>
      <c r="G51" s="8">
        <v>151.3</v>
      </c>
      <c r="H51" s="8">
        <v>125.7</v>
      </c>
      <c r="I51" s="8">
        <v>139.3</v>
      </c>
      <c r="J51" s="8">
        <v>0.0</v>
      </c>
      <c r="K51" s="8" t="s">
        <v>410</v>
      </c>
      <c r="L51" s="8" t="s">
        <v>411</v>
      </c>
      <c r="M51" s="8" t="s">
        <v>12</v>
      </c>
    </row>
    <row r="52" ht="13.5" customHeight="1">
      <c r="A52" s="8" t="s">
        <v>412</v>
      </c>
      <c r="B52" s="8">
        <v>18.0</v>
      </c>
      <c r="C52" s="8">
        <v>100.0</v>
      </c>
      <c r="D52" s="8">
        <v>100.0</v>
      </c>
      <c r="E52" s="8">
        <v>9.0</v>
      </c>
      <c r="F52" s="8">
        <v>60.7</v>
      </c>
      <c r="G52" s="8">
        <v>64.3</v>
      </c>
      <c r="H52" s="8">
        <v>59.3</v>
      </c>
      <c r="I52" s="8">
        <v>63.6</v>
      </c>
      <c r="J52" s="8">
        <v>0.0</v>
      </c>
      <c r="K52" s="8" t="s">
        <v>413</v>
      </c>
      <c r="L52" s="8" t="s">
        <v>414</v>
      </c>
      <c r="M52" s="8" t="s">
        <v>12</v>
      </c>
    </row>
    <row r="53" ht="13.5" customHeight="1">
      <c r="A53" s="8" t="s">
        <v>415</v>
      </c>
      <c r="B53" s="8">
        <v>51.0</v>
      </c>
      <c r="C53" s="8">
        <v>100.0</v>
      </c>
      <c r="D53" s="8">
        <v>100.0</v>
      </c>
      <c r="E53" s="8">
        <v>18.0</v>
      </c>
      <c r="F53" s="8">
        <v>64.0</v>
      </c>
      <c r="G53" s="8">
        <v>80.5</v>
      </c>
      <c r="H53" s="8">
        <v>54.5</v>
      </c>
      <c r="I53" s="8">
        <v>69.9</v>
      </c>
      <c r="J53" s="8">
        <v>0.0</v>
      </c>
      <c r="K53" s="8" t="s">
        <v>416</v>
      </c>
      <c r="L53" s="8" t="s">
        <v>417</v>
      </c>
      <c r="M53" s="8" t="s">
        <v>12</v>
      </c>
    </row>
    <row r="54" ht="13.5" customHeight="1">
      <c r="A54" s="8" t="s">
        <v>418</v>
      </c>
      <c r="B54" s="8">
        <v>76.0</v>
      </c>
      <c r="C54" s="8">
        <v>100.0</v>
      </c>
      <c r="D54" s="8">
        <v>100.0</v>
      </c>
      <c r="E54" s="8">
        <v>15.0</v>
      </c>
      <c r="F54" s="8">
        <v>59.7</v>
      </c>
      <c r="G54" s="8">
        <v>78.0</v>
      </c>
      <c r="H54" s="8">
        <v>49.2</v>
      </c>
      <c r="I54" s="8">
        <v>67.6</v>
      </c>
      <c r="J54" s="8">
        <v>0.0</v>
      </c>
      <c r="K54" s="8" t="s">
        <v>419</v>
      </c>
      <c r="L54" s="8" t="s">
        <v>420</v>
      </c>
      <c r="M54" s="8" t="s">
        <v>12</v>
      </c>
    </row>
    <row r="55" ht="13.5" customHeight="1">
      <c r="A55" s="8" t="s">
        <v>421</v>
      </c>
      <c r="B55" s="8">
        <v>179.0</v>
      </c>
      <c r="C55" s="8">
        <v>100.0</v>
      </c>
      <c r="D55" s="8">
        <v>100.0</v>
      </c>
      <c r="E55" s="8">
        <v>15.0</v>
      </c>
      <c r="F55" s="8">
        <v>877.9</v>
      </c>
      <c r="G55" s="8">
        <v>890.4</v>
      </c>
      <c r="H55" s="8">
        <v>874.8</v>
      </c>
      <c r="I55" s="8">
        <v>884.5</v>
      </c>
      <c r="J55" s="8">
        <v>0.0</v>
      </c>
      <c r="K55" s="8" t="s">
        <v>422</v>
      </c>
      <c r="L55" s="8" t="s">
        <v>423</v>
      </c>
      <c r="M55" s="8" t="s">
        <v>12</v>
      </c>
    </row>
    <row r="56" ht="13.5" customHeight="1">
      <c r="A56" s="8" t="s">
        <v>424</v>
      </c>
      <c r="B56" s="8">
        <v>253.0</v>
      </c>
      <c r="C56" s="8">
        <v>100.0</v>
      </c>
      <c r="D56" s="8">
        <v>100.0</v>
      </c>
      <c r="E56" s="8">
        <v>8.0</v>
      </c>
      <c r="F56" s="8">
        <v>109.5</v>
      </c>
      <c r="G56" s="8">
        <v>148.6</v>
      </c>
      <c r="H56" s="8">
        <v>98.1</v>
      </c>
      <c r="I56" s="8">
        <v>124.4</v>
      </c>
      <c r="J56" s="8">
        <v>0.0</v>
      </c>
      <c r="K56" s="8" t="s">
        <v>425</v>
      </c>
      <c r="L56" s="8" t="s">
        <v>426</v>
      </c>
      <c r="M56" s="8" t="s">
        <v>12</v>
      </c>
    </row>
    <row r="57" ht="13.5" customHeight="1">
      <c r="A57" s="8" t="s">
        <v>427</v>
      </c>
      <c r="B57" s="8">
        <v>201.0</v>
      </c>
      <c r="C57" s="8">
        <v>100.0</v>
      </c>
      <c r="D57" s="8">
        <v>100.0</v>
      </c>
      <c r="E57" s="8">
        <v>12.0</v>
      </c>
      <c r="F57" s="8">
        <v>138.9</v>
      </c>
      <c r="G57" s="8">
        <v>160.4</v>
      </c>
      <c r="H57" s="8">
        <v>130.7</v>
      </c>
      <c r="I57" s="8">
        <v>145.8</v>
      </c>
      <c r="J57" s="8">
        <v>0.0</v>
      </c>
      <c r="K57" s="8" t="s">
        <v>428</v>
      </c>
      <c r="L57" s="8" t="s">
        <v>429</v>
      </c>
      <c r="M57" s="8" t="s">
        <v>12</v>
      </c>
    </row>
    <row r="58" ht="13.5" customHeight="1">
      <c r="A58" s="8" t="s">
        <v>430</v>
      </c>
      <c r="B58" s="8">
        <v>385.0</v>
      </c>
      <c r="C58" s="8">
        <v>100.0</v>
      </c>
      <c r="D58" s="8">
        <v>100.0</v>
      </c>
      <c r="E58" s="8">
        <v>8.0</v>
      </c>
      <c r="F58" s="8">
        <v>479.1</v>
      </c>
      <c r="G58" s="8">
        <v>540.7</v>
      </c>
      <c r="H58" s="8">
        <v>459.5</v>
      </c>
      <c r="I58" s="8">
        <v>495.6</v>
      </c>
      <c r="J58" s="8">
        <v>0.0</v>
      </c>
      <c r="K58" s="8" t="s">
        <v>431</v>
      </c>
      <c r="L58" s="8" t="s">
        <v>432</v>
      </c>
      <c r="M58" s="8" t="s">
        <v>12</v>
      </c>
    </row>
    <row r="59" ht="13.5" customHeight="1">
      <c r="A59" s="8" t="s">
        <v>433</v>
      </c>
      <c r="B59" s="8">
        <v>455.0</v>
      </c>
      <c r="C59" s="8">
        <v>100.0</v>
      </c>
      <c r="D59" s="8">
        <v>99.95</v>
      </c>
      <c r="E59" s="8">
        <v>8.0</v>
      </c>
      <c r="F59" s="8">
        <v>184.6</v>
      </c>
      <c r="G59" s="8">
        <v>228.0</v>
      </c>
      <c r="H59" s="8">
        <v>168.2</v>
      </c>
      <c r="I59" s="8">
        <v>202.9</v>
      </c>
      <c r="J59" s="8">
        <v>0.0</v>
      </c>
      <c r="K59" s="8" t="s">
        <v>434</v>
      </c>
      <c r="L59" s="8" t="s">
        <v>435</v>
      </c>
      <c r="M59" s="8" t="s">
        <v>436</v>
      </c>
    </row>
    <row r="60" ht="13.5" customHeight="1">
      <c r="A60" s="8" t="s">
        <v>437</v>
      </c>
      <c r="B60" s="8">
        <v>879.0</v>
      </c>
      <c r="C60" s="8">
        <v>100.0</v>
      </c>
      <c r="D60" s="8">
        <v>99.95</v>
      </c>
      <c r="E60" s="8">
        <v>8.0</v>
      </c>
      <c r="F60" s="8">
        <v>324.2</v>
      </c>
      <c r="G60" s="8">
        <v>370.5</v>
      </c>
      <c r="H60" s="8">
        <v>309.3</v>
      </c>
      <c r="I60" s="8">
        <v>344.8</v>
      </c>
      <c r="J60" s="8">
        <v>0.0</v>
      </c>
      <c r="K60" s="8" t="s">
        <v>438</v>
      </c>
      <c r="L60" s="8" t="s">
        <v>439</v>
      </c>
      <c r="M60" s="8" t="s">
        <v>440</v>
      </c>
    </row>
    <row r="61" ht="13.5" customHeight="1">
      <c r="A61" s="8" t="s">
        <v>441</v>
      </c>
      <c r="B61" s="8">
        <v>189.0</v>
      </c>
      <c r="C61" s="8">
        <v>100.0</v>
      </c>
      <c r="D61" s="8">
        <v>99.95</v>
      </c>
      <c r="E61" s="8">
        <v>8.0</v>
      </c>
      <c r="F61" s="8">
        <v>408.1</v>
      </c>
      <c r="G61" s="8">
        <v>429.9</v>
      </c>
      <c r="H61" s="8">
        <v>397.0</v>
      </c>
      <c r="I61" s="8">
        <v>416.3</v>
      </c>
      <c r="J61" s="8">
        <v>0.0</v>
      </c>
      <c r="K61" s="8" t="s">
        <v>442</v>
      </c>
      <c r="L61" s="8" t="s">
        <v>443</v>
      </c>
      <c r="M61" s="8" t="s">
        <v>444</v>
      </c>
    </row>
    <row r="62" ht="13.5" customHeight="1">
      <c r="A62" s="8" t="s">
        <v>445</v>
      </c>
      <c r="B62" s="8">
        <v>294.0</v>
      </c>
      <c r="C62" s="8">
        <v>100.0</v>
      </c>
      <c r="D62" s="8">
        <v>99.95</v>
      </c>
      <c r="E62" s="8">
        <v>8.0</v>
      </c>
      <c r="F62" s="8">
        <v>180.2</v>
      </c>
      <c r="G62" s="8">
        <v>200.6</v>
      </c>
      <c r="H62" s="8">
        <v>174.9</v>
      </c>
      <c r="I62" s="8">
        <v>190.3</v>
      </c>
      <c r="J62" s="8">
        <v>0.0</v>
      </c>
      <c r="K62" s="8" t="s">
        <v>446</v>
      </c>
      <c r="L62" s="8" t="s">
        <v>447</v>
      </c>
      <c r="M62" s="8" t="s">
        <v>448</v>
      </c>
    </row>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449</v>
      </c>
      <c r="B3" s="1" t="s">
        <v>450</v>
      </c>
      <c r="C3" s="1" t="s">
        <v>451</v>
      </c>
      <c r="D3" s="1" t="s">
        <v>452</v>
      </c>
      <c r="E3" s="1" t="s">
        <v>453</v>
      </c>
      <c r="F3" s="1" t="s">
        <v>454</v>
      </c>
      <c r="G3" s="1" t="s">
        <v>455</v>
      </c>
      <c r="H3" s="1" t="s">
        <v>456</v>
      </c>
      <c r="I3" s="1" t="s">
        <v>457</v>
      </c>
      <c r="J3" s="1" t="s">
        <v>458</v>
      </c>
      <c r="K3" s="1" t="s">
        <v>459</v>
      </c>
    </row>
    <row r="4" ht="13.5" customHeight="1">
      <c r="A4" s="2" t="s">
        <v>460</v>
      </c>
      <c r="B4" s="2">
        <f>SUM(B8:B47)</f>
        <v>6772</v>
      </c>
      <c r="C4" s="3">
        <f>SUMPRODUCT(B8:B47,C8:C47)/SUM(B8:B47)</f>
        <v>100</v>
      </c>
      <c r="D4" s="3">
        <f>SUMPRODUCT(B8:B47,D8:D47)/SUM(B8:B47)</f>
        <v>99.97729179</v>
      </c>
      <c r="E4" s="3">
        <f>SUMPRODUCT(B8:B47,E8:E47)/SUM(B8:B47)</f>
        <v>13.97873597</v>
      </c>
      <c r="F4" s="3">
        <f>SUMPRODUCT(B8:B47,F8:F47)/SUM(B8:B47)</f>
        <v>166.2450975</v>
      </c>
      <c r="G4" s="3">
        <f>SUMPRODUCT(B8:B47,G8:G47)/SUM(B8:B47)</f>
        <v>183.8040461</v>
      </c>
      <c r="H4" s="3">
        <f>SUMPRODUCT(B8:B47,H8:H47)/SUM(B8:B47)</f>
        <v>156.04842</v>
      </c>
      <c r="I4" s="3">
        <f>SUMPRODUCT(B8:B47,I8:I47)/SUM(B8:B47)</f>
        <v>172.5879799</v>
      </c>
      <c r="J4" s="2">
        <f>SUMIFS(B8:B47,K8:K47,"=Fibre")</f>
        <v>6750</v>
      </c>
      <c r="K4" s="2">
        <f>SUMIFS(B8:B47,K8:K47,"=Fibrage en cours")</f>
        <v>0</v>
      </c>
    </row>
    <row r="5" ht="13.5" customHeight="1">
      <c r="A5" s="4" t="s">
        <v>12</v>
      </c>
      <c r="B5" s="4" t="s">
        <v>12</v>
      </c>
      <c r="C5" s="4" t="s">
        <v>12</v>
      </c>
      <c r="D5" s="4" t="s">
        <v>12</v>
      </c>
      <c r="E5" s="4" t="s">
        <v>12</v>
      </c>
      <c r="F5" s="4" t="s">
        <v>12</v>
      </c>
      <c r="G5" s="4" t="s">
        <v>12</v>
      </c>
      <c r="H5" s="4" t="s">
        <v>12</v>
      </c>
      <c r="I5" s="4" t="s">
        <v>12</v>
      </c>
      <c r="J5" s="5">
        <f>J4/B4</f>
        <v>0.996751329</v>
      </c>
      <c r="K5" s="5">
        <f>K4/B4</f>
        <v>0</v>
      </c>
    </row>
    <row r="6" ht="13.5" customHeight="1"/>
    <row r="7" ht="13.5" customHeight="1">
      <c r="A7" s="1" t="s">
        <v>461</v>
      </c>
      <c r="B7" s="1" t="s">
        <v>462</v>
      </c>
      <c r="C7" s="1" t="s">
        <v>463</v>
      </c>
      <c r="D7" s="1" t="s">
        <v>464</v>
      </c>
      <c r="E7" s="1" t="s">
        <v>465</v>
      </c>
      <c r="F7" s="1" t="s">
        <v>466</v>
      </c>
      <c r="G7" s="1" t="s">
        <v>467</v>
      </c>
      <c r="H7" s="1" t="s">
        <v>468</v>
      </c>
      <c r="I7" s="1" t="s">
        <v>469</v>
      </c>
      <c r="J7" s="1" t="s">
        <v>470</v>
      </c>
      <c r="K7" s="1" t="s">
        <v>471</v>
      </c>
      <c r="L7" s="6" t="s">
        <v>24</v>
      </c>
      <c r="M7" s="7" t="s">
        <v>472</v>
      </c>
    </row>
    <row r="8" ht="13.5" customHeight="1">
      <c r="A8" s="8" t="s">
        <v>473</v>
      </c>
      <c r="B8" s="8">
        <v>26.0</v>
      </c>
      <c r="C8" s="8">
        <v>100.0</v>
      </c>
      <c r="D8" s="8">
        <v>100.0</v>
      </c>
      <c r="E8" s="8">
        <v>18.0</v>
      </c>
      <c r="F8" s="8">
        <v>89.6</v>
      </c>
      <c r="G8" s="8">
        <v>89.9</v>
      </c>
      <c r="H8" s="8">
        <v>89.5</v>
      </c>
      <c r="I8" s="8">
        <v>89.9</v>
      </c>
      <c r="J8" s="8">
        <v>0.0</v>
      </c>
      <c r="K8" s="8" t="s">
        <v>474</v>
      </c>
      <c r="L8" s="9" t="s">
        <v>475</v>
      </c>
      <c r="M8" s="8" t="s">
        <v>12</v>
      </c>
    </row>
    <row r="9" ht="13.5" customHeight="1">
      <c r="A9" s="8" t="s">
        <v>476</v>
      </c>
      <c r="B9" s="8">
        <v>76.0</v>
      </c>
      <c r="C9" s="8">
        <v>100.0</v>
      </c>
      <c r="D9" s="8">
        <v>100.0</v>
      </c>
      <c r="E9" s="8">
        <v>13.0</v>
      </c>
      <c r="F9" s="8">
        <v>80.2</v>
      </c>
      <c r="G9" s="8">
        <v>82.7</v>
      </c>
      <c r="H9" s="8">
        <v>79.7</v>
      </c>
      <c r="I9" s="8">
        <v>81.9</v>
      </c>
      <c r="J9" s="8">
        <v>0.0</v>
      </c>
      <c r="K9" s="8" t="s">
        <v>477</v>
      </c>
      <c r="L9" s="8" t="s">
        <v>478</v>
      </c>
      <c r="M9" s="8" t="s">
        <v>12</v>
      </c>
    </row>
    <row r="10" ht="13.5" customHeight="1">
      <c r="A10" s="8" t="s">
        <v>479</v>
      </c>
      <c r="B10" s="8">
        <v>99.0</v>
      </c>
      <c r="C10" s="8">
        <v>100.0</v>
      </c>
      <c r="D10" s="8">
        <v>100.0</v>
      </c>
      <c r="E10" s="8">
        <v>10.0</v>
      </c>
      <c r="F10" s="8">
        <v>173.9</v>
      </c>
      <c r="G10" s="8">
        <v>178.2</v>
      </c>
      <c r="H10" s="8">
        <v>175.6</v>
      </c>
      <c r="I10" s="8">
        <v>178.3</v>
      </c>
      <c r="J10" s="8">
        <v>0.0</v>
      </c>
      <c r="K10" s="8" t="s">
        <v>480</v>
      </c>
      <c r="L10" s="8" t="s">
        <v>481</v>
      </c>
      <c r="M10" s="8" t="s">
        <v>12</v>
      </c>
    </row>
    <row r="11" ht="13.5" customHeight="1">
      <c r="A11" s="8" t="s">
        <v>482</v>
      </c>
      <c r="B11" s="8">
        <v>161.0</v>
      </c>
      <c r="C11" s="8">
        <v>100.0</v>
      </c>
      <c r="D11" s="8">
        <v>100.0</v>
      </c>
      <c r="E11" s="8">
        <v>13.0</v>
      </c>
      <c r="F11" s="8">
        <v>130.4</v>
      </c>
      <c r="G11" s="8">
        <v>135.2</v>
      </c>
      <c r="H11" s="8">
        <v>126.4</v>
      </c>
      <c r="I11" s="8">
        <v>132.7</v>
      </c>
      <c r="J11" s="8">
        <v>0.0</v>
      </c>
      <c r="K11" s="8" t="s">
        <v>483</v>
      </c>
      <c r="L11" s="8" t="s">
        <v>484</v>
      </c>
      <c r="M11" s="8" t="s">
        <v>12</v>
      </c>
    </row>
    <row r="12" ht="13.5" customHeight="1">
      <c r="A12" s="8" t="s">
        <v>485</v>
      </c>
      <c r="B12" s="8">
        <v>340.0</v>
      </c>
      <c r="C12" s="8">
        <v>100.0</v>
      </c>
      <c r="D12" s="8">
        <v>100.0</v>
      </c>
      <c r="E12" s="8">
        <v>11.0</v>
      </c>
      <c r="F12" s="8">
        <v>200.5</v>
      </c>
      <c r="G12" s="8">
        <v>223.4</v>
      </c>
      <c r="H12" s="8">
        <v>199.6</v>
      </c>
      <c r="I12" s="8">
        <v>210.0</v>
      </c>
      <c r="J12" s="8">
        <v>0.0</v>
      </c>
      <c r="K12" s="8" t="s">
        <v>486</v>
      </c>
      <c r="L12" s="8" t="s">
        <v>487</v>
      </c>
      <c r="M12" s="8" t="s">
        <v>12</v>
      </c>
    </row>
    <row r="13" ht="13.5" customHeight="1">
      <c r="A13" s="8" t="s">
        <v>488</v>
      </c>
      <c r="B13" s="8">
        <v>114.0</v>
      </c>
      <c r="C13" s="8">
        <v>100.0</v>
      </c>
      <c r="D13" s="8">
        <v>100.0</v>
      </c>
      <c r="E13" s="8">
        <v>11.0</v>
      </c>
      <c r="F13" s="8">
        <v>77.0</v>
      </c>
      <c r="G13" s="8">
        <v>80.1</v>
      </c>
      <c r="H13" s="8">
        <v>75.7</v>
      </c>
      <c r="I13" s="8">
        <v>78.7</v>
      </c>
      <c r="J13" s="8">
        <v>0.0</v>
      </c>
      <c r="K13" s="8" t="s">
        <v>489</v>
      </c>
      <c r="L13" s="8" t="s">
        <v>490</v>
      </c>
      <c r="M13" s="8" t="s">
        <v>12</v>
      </c>
    </row>
    <row r="14" ht="13.5" customHeight="1">
      <c r="A14" s="8" t="s">
        <v>491</v>
      </c>
      <c r="B14" s="8">
        <v>717.0</v>
      </c>
      <c r="C14" s="8">
        <v>100.0</v>
      </c>
      <c r="D14" s="8">
        <v>100.0</v>
      </c>
      <c r="E14" s="8">
        <v>13.0</v>
      </c>
      <c r="F14" s="8">
        <v>268.5</v>
      </c>
      <c r="G14" s="8">
        <v>288.1</v>
      </c>
      <c r="H14" s="8">
        <v>261.1</v>
      </c>
      <c r="I14" s="8">
        <v>275.2</v>
      </c>
      <c r="J14" s="8">
        <v>0.0</v>
      </c>
      <c r="K14" s="8" t="s">
        <v>492</v>
      </c>
      <c r="L14" s="8" t="s">
        <v>493</v>
      </c>
      <c r="M14" s="8" t="s">
        <v>12</v>
      </c>
    </row>
    <row r="15" ht="13.5" customHeight="1">
      <c r="A15" s="8" t="s">
        <v>494</v>
      </c>
      <c r="B15" s="8">
        <v>1005.0</v>
      </c>
      <c r="C15" s="8">
        <v>100.0</v>
      </c>
      <c r="D15" s="8">
        <v>100.0</v>
      </c>
      <c r="E15" s="8">
        <v>13.0</v>
      </c>
      <c r="F15" s="8">
        <v>318.0</v>
      </c>
      <c r="G15" s="8">
        <v>369.3</v>
      </c>
      <c r="H15" s="8">
        <v>275.5</v>
      </c>
      <c r="I15" s="8">
        <v>331.0</v>
      </c>
      <c r="J15" s="8">
        <v>0.0</v>
      </c>
      <c r="K15" s="8" t="s">
        <v>495</v>
      </c>
      <c r="L15" s="8" t="s">
        <v>496</v>
      </c>
      <c r="M15" s="8" t="s">
        <v>12</v>
      </c>
    </row>
    <row r="16" ht="13.5" customHeight="1">
      <c r="A16" s="8" t="s">
        <v>497</v>
      </c>
      <c r="B16" s="8">
        <v>379.0</v>
      </c>
      <c r="C16" s="8">
        <v>100.0</v>
      </c>
      <c r="D16" s="8">
        <v>100.0</v>
      </c>
      <c r="E16" s="8">
        <v>13.0</v>
      </c>
      <c r="F16" s="8">
        <v>121.9</v>
      </c>
      <c r="G16" s="8">
        <v>139.4</v>
      </c>
      <c r="H16" s="8">
        <v>113.9</v>
      </c>
      <c r="I16" s="8">
        <v>129.1</v>
      </c>
      <c r="J16" s="8">
        <v>0.0</v>
      </c>
      <c r="K16" s="8" t="s">
        <v>498</v>
      </c>
      <c r="L16" s="8" t="s">
        <v>499</v>
      </c>
      <c r="M16" s="8" t="s">
        <v>12</v>
      </c>
    </row>
    <row r="17" ht="13.5" customHeight="1">
      <c r="A17" s="8" t="s">
        <v>500</v>
      </c>
      <c r="B17" s="8">
        <v>268.0</v>
      </c>
      <c r="C17" s="8">
        <v>100.0</v>
      </c>
      <c r="D17" s="8">
        <v>100.0</v>
      </c>
      <c r="E17" s="8">
        <v>13.0</v>
      </c>
      <c r="F17" s="8">
        <v>162.3</v>
      </c>
      <c r="G17" s="8">
        <v>181.3</v>
      </c>
      <c r="H17" s="8">
        <v>154.8</v>
      </c>
      <c r="I17" s="8">
        <v>170.0</v>
      </c>
      <c r="J17" s="8">
        <v>0.0</v>
      </c>
      <c r="K17" s="8" t="s">
        <v>501</v>
      </c>
      <c r="L17" s="8" t="s">
        <v>502</v>
      </c>
      <c r="M17" s="8" t="s">
        <v>12</v>
      </c>
    </row>
    <row r="18" ht="13.5" customHeight="1">
      <c r="A18" s="8" t="s">
        <v>503</v>
      </c>
      <c r="B18" s="8">
        <v>22.0</v>
      </c>
      <c r="C18" s="8">
        <v>100.0</v>
      </c>
      <c r="D18" s="8">
        <v>93.01</v>
      </c>
      <c r="E18" s="8">
        <v>0.0</v>
      </c>
      <c r="F18" s="8">
        <v>3.9</v>
      </c>
      <c r="G18" s="8">
        <v>3.9</v>
      </c>
      <c r="H18" s="8">
        <v>3.9</v>
      </c>
      <c r="I18" s="8">
        <v>3.9</v>
      </c>
      <c r="J18" s="8">
        <v>1.0</v>
      </c>
      <c r="K18" s="8" t="s">
        <v>504</v>
      </c>
      <c r="L18" s="8" t="s">
        <v>505</v>
      </c>
      <c r="M18" s="8" t="s">
        <v>506</v>
      </c>
    </row>
    <row r="19" ht="13.5" customHeight="1">
      <c r="A19" s="8" t="s">
        <v>507</v>
      </c>
      <c r="B19" s="8">
        <v>78.0</v>
      </c>
      <c r="C19" s="8">
        <v>100.0</v>
      </c>
      <c r="D19" s="8">
        <v>100.0</v>
      </c>
      <c r="E19" s="8">
        <v>25.0</v>
      </c>
      <c r="F19" s="8">
        <v>88.4</v>
      </c>
      <c r="G19" s="8">
        <v>89.7</v>
      </c>
      <c r="H19" s="8">
        <v>88.6</v>
      </c>
      <c r="I19" s="8">
        <v>89.6</v>
      </c>
      <c r="J19" s="8">
        <v>0.0</v>
      </c>
      <c r="K19" s="8" t="s">
        <v>508</v>
      </c>
      <c r="L19" s="8" t="s">
        <v>509</v>
      </c>
      <c r="M19" s="8" t="s">
        <v>12</v>
      </c>
    </row>
    <row r="20" ht="13.5" customHeight="1">
      <c r="A20" s="8" t="s">
        <v>510</v>
      </c>
      <c r="B20" s="8">
        <v>166.0</v>
      </c>
      <c r="C20" s="8">
        <v>100.0</v>
      </c>
      <c r="D20" s="8">
        <v>100.0</v>
      </c>
      <c r="E20" s="8">
        <v>11.0</v>
      </c>
      <c r="F20" s="8">
        <v>97.0</v>
      </c>
      <c r="G20" s="8">
        <v>111.2</v>
      </c>
      <c r="H20" s="8">
        <v>90.5</v>
      </c>
      <c r="I20" s="8">
        <v>103.3</v>
      </c>
      <c r="J20" s="8">
        <v>0.0</v>
      </c>
      <c r="K20" s="8" t="s">
        <v>511</v>
      </c>
      <c r="L20" s="8" t="s">
        <v>512</v>
      </c>
      <c r="M20" s="8" t="s">
        <v>12</v>
      </c>
    </row>
    <row r="21" ht="13.5" customHeight="1">
      <c r="A21" s="8" t="s">
        <v>513</v>
      </c>
      <c r="B21" s="8">
        <v>41.0</v>
      </c>
      <c r="C21" s="8">
        <v>100.0</v>
      </c>
      <c r="D21" s="8">
        <v>100.0</v>
      </c>
      <c r="E21" s="8">
        <v>12.0</v>
      </c>
      <c r="F21" s="8">
        <v>85.1</v>
      </c>
      <c r="G21" s="8">
        <v>88.6</v>
      </c>
      <c r="H21" s="8">
        <v>84.0</v>
      </c>
      <c r="I21" s="8">
        <v>86.8</v>
      </c>
      <c r="J21" s="8">
        <v>0.0</v>
      </c>
      <c r="K21" s="8" t="s">
        <v>514</v>
      </c>
      <c r="L21" s="8" t="s">
        <v>515</v>
      </c>
      <c r="M21" s="8" t="s">
        <v>12</v>
      </c>
    </row>
    <row r="22" ht="13.5" customHeight="1">
      <c r="A22" s="8" t="s">
        <v>516</v>
      </c>
      <c r="B22" s="8">
        <v>27.0</v>
      </c>
      <c r="C22" s="8">
        <v>100.0</v>
      </c>
      <c r="D22" s="8">
        <v>100.0</v>
      </c>
      <c r="E22" s="8">
        <v>18.0</v>
      </c>
      <c r="F22" s="8">
        <v>89.1</v>
      </c>
      <c r="G22" s="8">
        <v>89.8</v>
      </c>
      <c r="H22" s="8">
        <v>88.3</v>
      </c>
      <c r="I22" s="8">
        <v>89.6</v>
      </c>
      <c r="J22" s="8">
        <v>0.0</v>
      </c>
      <c r="K22" s="8" t="s">
        <v>517</v>
      </c>
      <c r="L22" s="8" t="s">
        <v>518</v>
      </c>
      <c r="M22" s="8" t="s">
        <v>12</v>
      </c>
    </row>
    <row r="23" ht="13.5" customHeight="1">
      <c r="A23" s="8" t="s">
        <v>519</v>
      </c>
      <c r="B23" s="8">
        <v>388.0</v>
      </c>
      <c r="C23" s="8">
        <v>100.0</v>
      </c>
      <c r="D23" s="8">
        <v>100.0</v>
      </c>
      <c r="E23" s="8">
        <v>11.0</v>
      </c>
      <c r="F23" s="8">
        <v>248.5</v>
      </c>
      <c r="G23" s="8">
        <v>268.9</v>
      </c>
      <c r="H23" s="8">
        <v>240.4</v>
      </c>
      <c r="I23" s="8">
        <v>258.3</v>
      </c>
      <c r="J23" s="8">
        <v>0.0</v>
      </c>
      <c r="K23" s="8" t="s">
        <v>520</v>
      </c>
      <c r="L23" s="8" t="s">
        <v>521</v>
      </c>
      <c r="M23" s="8" t="s">
        <v>12</v>
      </c>
    </row>
    <row r="24" ht="13.5" customHeight="1">
      <c r="A24" s="8" t="s">
        <v>522</v>
      </c>
      <c r="B24" s="8">
        <v>154.0</v>
      </c>
      <c r="C24" s="8">
        <v>100.0</v>
      </c>
      <c r="D24" s="8">
        <v>100.0</v>
      </c>
      <c r="E24" s="8">
        <v>32.0</v>
      </c>
      <c r="F24" s="8">
        <v>119.0</v>
      </c>
      <c r="G24" s="8">
        <v>128.3</v>
      </c>
      <c r="H24" s="8">
        <v>116.1</v>
      </c>
      <c r="I24" s="8">
        <v>123.7</v>
      </c>
      <c r="J24" s="8">
        <v>0.0</v>
      </c>
      <c r="K24" s="8" t="s">
        <v>523</v>
      </c>
      <c r="L24" s="8" t="s">
        <v>524</v>
      </c>
      <c r="M24" s="8" t="s">
        <v>12</v>
      </c>
    </row>
    <row r="25" ht="13.5" customHeight="1">
      <c r="A25" s="8" t="s">
        <v>525</v>
      </c>
      <c r="B25" s="8">
        <v>153.0</v>
      </c>
      <c r="C25" s="8">
        <v>100.0</v>
      </c>
      <c r="D25" s="8">
        <v>100.0</v>
      </c>
      <c r="E25" s="8">
        <v>32.0</v>
      </c>
      <c r="F25" s="8">
        <v>111.7</v>
      </c>
      <c r="G25" s="8">
        <v>127.0</v>
      </c>
      <c r="H25" s="8">
        <v>97.7</v>
      </c>
      <c r="I25" s="8">
        <v>119.6</v>
      </c>
      <c r="J25" s="8">
        <v>0.0</v>
      </c>
      <c r="K25" s="8" t="s">
        <v>526</v>
      </c>
      <c r="L25" s="8" t="s">
        <v>527</v>
      </c>
      <c r="M25" s="8" t="s">
        <v>12</v>
      </c>
    </row>
    <row r="26" ht="13.5" customHeight="1">
      <c r="A26" s="8" t="s">
        <v>528</v>
      </c>
      <c r="B26" s="8">
        <v>100.0</v>
      </c>
      <c r="C26" s="8">
        <v>100.0</v>
      </c>
      <c r="D26" s="8">
        <v>100.0</v>
      </c>
      <c r="E26" s="8">
        <v>11.0</v>
      </c>
      <c r="F26" s="8">
        <v>57.2</v>
      </c>
      <c r="G26" s="8">
        <v>65.6</v>
      </c>
      <c r="H26" s="8">
        <v>52.5</v>
      </c>
      <c r="I26" s="8">
        <v>61.0</v>
      </c>
      <c r="J26" s="8">
        <v>0.0</v>
      </c>
      <c r="K26" s="8" t="s">
        <v>529</v>
      </c>
      <c r="L26" s="8" t="s">
        <v>530</v>
      </c>
      <c r="M26" s="8" t="s">
        <v>12</v>
      </c>
    </row>
    <row r="27" ht="13.5" customHeight="1">
      <c r="A27" s="8" t="s">
        <v>531</v>
      </c>
      <c r="B27" s="8">
        <v>135.0</v>
      </c>
      <c r="C27" s="8">
        <v>100.0</v>
      </c>
      <c r="D27" s="8">
        <v>100.0</v>
      </c>
      <c r="E27" s="8">
        <v>11.0</v>
      </c>
      <c r="F27" s="8">
        <v>79.2</v>
      </c>
      <c r="G27" s="8">
        <v>90.4</v>
      </c>
      <c r="H27" s="8">
        <v>76.3</v>
      </c>
      <c r="I27" s="8">
        <v>85.9</v>
      </c>
      <c r="J27" s="8">
        <v>0.0</v>
      </c>
      <c r="K27" s="8" t="s">
        <v>532</v>
      </c>
      <c r="L27" s="8" t="s">
        <v>533</v>
      </c>
      <c r="M27" s="8" t="s">
        <v>12</v>
      </c>
    </row>
    <row r="28" ht="13.5" customHeight="1">
      <c r="A28" s="8" t="s">
        <v>534</v>
      </c>
      <c r="B28" s="8">
        <v>152.0</v>
      </c>
      <c r="C28" s="8">
        <v>100.0</v>
      </c>
      <c r="D28" s="8">
        <v>100.0</v>
      </c>
      <c r="E28" s="8">
        <v>32.0</v>
      </c>
      <c r="F28" s="8">
        <v>119.1</v>
      </c>
      <c r="G28" s="8">
        <v>128.5</v>
      </c>
      <c r="H28" s="8">
        <v>110.7</v>
      </c>
      <c r="I28" s="8">
        <v>122.9</v>
      </c>
      <c r="J28" s="8">
        <v>0.0</v>
      </c>
      <c r="K28" s="8" t="s">
        <v>535</v>
      </c>
      <c r="L28" s="8" t="s">
        <v>536</v>
      </c>
      <c r="M28" s="8" t="s">
        <v>12</v>
      </c>
    </row>
    <row r="29" ht="13.5" customHeight="1">
      <c r="A29" s="8" t="s">
        <v>537</v>
      </c>
      <c r="B29" s="8">
        <v>109.0</v>
      </c>
      <c r="C29" s="8">
        <v>100.0</v>
      </c>
      <c r="D29" s="8">
        <v>100.0</v>
      </c>
      <c r="E29" s="8">
        <v>11.0</v>
      </c>
      <c r="F29" s="8">
        <v>67.2</v>
      </c>
      <c r="G29" s="8">
        <v>76.1</v>
      </c>
      <c r="H29" s="8">
        <v>57.9</v>
      </c>
      <c r="I29" s="8">
        <v>71.2</v>
      </c>
      <c r="J29" s="8">
        <v>0.0</v>
      </c>
      <c r="K29" s="8" t="s">
        <v>538</v>
      </c>
      <c r="L29" s="8" t="s">
        <v>539</v>
      </c>
      <c r="M29" s="8" t="s">
        <v>12</v>
      </c>
    </row>
    <row r="30" ht="13.5" customHeight="1">
      <c r="A30" s="8" t="s">
        <v>540</v>
      </c>
      <c r="B30" s="8">
        <v>98.0</v>
      </c>
      <c r="C30" s="8">
        <v>100.0</v>
      </c>
      <c r="D30" s="8">
        <v>100.0</v>
      </c>
      <c r="E30" s="8">
        <v>11.0</v>
      </c>
      <c r="F30" s="8">
        <v>54.4</v>
      </c>
      <c r="G30" s="8">
        <v>65.0</v>
      </c>
      <c r="H30" s="8">
        <v>54.0</v>
      </c>
      <c r="I30" s="8">
        <v>61.4</v>
      </c>
      <c r="J30" s="8">
        <v>0.0</v>
      </c>
      <c r="K30" s="8" t="s">
        <v>541</v>
      </c>
      <c r="L30" s="8" t="s">
        <v>542</v>
      </c>
      <c r="M30" s="8" t="s">
        <v>12</v>
      </c>
    </row>
    <row r="31" ht="13.5" customHeight="1">
      <c r="A31" s="8" t="s">
        <v>543</v>
      </c>
      <c r="B31" s="8">
        <v>98.0</v>
      </c>
      <c r="C31" s="8">
        <v>100.0</v>
      </c>
      <c r="D31" s="8">
        <v>100.0</v>
      </c>
      <c r="E31" s="8">
        <v>12.0</v>
      </c>
      <c r="F31" s="8">
        <v>55.6</v>
      </c>
      <c r="G31" s="8">
        <v>66.1</v>
      </c>
      <c r="H31" s="8">
        <v>50.7</v>
      </c>
      <c r="I31" s="8">
        <v>59.5</v>
      </c>
      <c r="J31" s="8">
        <v>0.0</v>
      </c>
      <c r="K31" s="8" t="s">
        <v>544</v>
      </c>
      <c r="L31" s="8" t="s">
        <v>545</v>
      </c>
      <c r="M31" s="8" t="s">
        <v>12</v>
      </c>
    </row>
    <row r="32" ht="13.5" customHeight="1">
      <c r="A32" s="8" t="s">
        <v>546</v>
      </c>
      <c r="B32" s="8">
        <v>147.0</v>
      </c>
      <c r="C32" s="8">
        <v>100.0</v>
      </c>
      <c r="D32" s="8">
        <v>100.0</v>
      </c>
      <c r="E32" s="8">
        <v>0.0</v>
      </c>
      <c r="F32" s="8">
        <v>130.5</v>
      </c>
      <c r="G32" s="8">
        <v>130.5</v>
      </c>
      <c r="H32" s="8">
        <v>130.5</v>
      </c>
      <c r="I32" s="8">
        <v>130.5</v>
      </c>
      <c r="J32" s="8">
        <v>0.0</v>
      </c>
      <c r="K32" s="8" t="s">
        <v>547</v>
      </c>
      <c r="L32" s="8" t="s">
        <v>548</v>
      </c>
      <c r="M32" s="8" t="s">
        <v>12</v>
      </c>
    </row>
    <row r="33" ht="13.5" customHeight="1">
      <c r="A33" s="8" t="s">
        <v>549</v>
      </c>
      <c r="B33" s="8">
        <v>140.0</v>
      </c>
      <c r="C33" s="8">
        <v>100.0</v>
      </c>
      <c r="D33" s="8">
        <v>100.0</v>
      </c>
      <c r="E33" s="8">
        <v>32.0</v>
      </c>
      <c r="F33" s="8">
        <v>104.2</v>
      </c>
      <c r="G33" s="8">
        <v>116.7</v>
      </c>
      <c r="H33" s="8">
        <v>101.9</v>
      </c>
      <c r="I33" s="8">
        <v>112.4</v>
      </c>
      <c r="J33" s="8">
        <v>0.0</v>
      </c>
      <c r="K33" s="8" t="s">
        <v>550</v>
      </c>
      <c r="L33" s="8" t="s">
        <v>551</v>
      </c>
      <c r="M33" s="8" t="s">
        <v>12</v>
      </c>
    </row>
    <row r="34" ht="13.5" customHeight="1">
      <c r="A34" s="8" t="s">
        <v>552</v>
      </c>
      <c r="B34" s="8">
        <v>105.0</v>
      </c>
      <c r="C34" s="8">
        <v>100.0</v>
      </c>
      <c r="D34" s="8">
        <v>100.0</v>
      </c>
      <c r="E34" s="8">
        <v>11.0</v>
      </c>
      <c r="F34" s="8">
        <v>69.6</v>
      </c>
      <c r="G34" s="8">
        <v>74.5</v>
      </c>
      <c r="H34" s="8">
        <v>69.3</v>
      </c>
      <c r="I34" s="8">
        <v>72.8</v>
      </c>
      <c r="J34" s="8">
        <v>0.0</v>
      </c>
      <c r="K34" s="8" t="s">
        <v>553</v>
      </c>
      <c r="L34" s="8" t="s">
        <v>554</v>
      </c>
      <c r="M34" s="8" t="s">
        <v>12</v>
      </c>
    </row>
    <row r="35" ht="13.5" customHeight="1">
      <c r="A35" s="8" t="s">
        <v>555</v>
      </c>
      <c r="B35" s="8">
        <v>153.0</v>
      </c>
      <c r="C35" s="8">
        <v>100.0</v>
      </c>
      <c r="D35" s="8">
        <v>100.0</v>
      </c>
      <c r="E35" s="8">
        <v>11.0</v>
      </c>
      <c r="F35" s="8">
        <v>100.8</v>
      </c>
      <c r="G35" s="8">
        <v>107.9</v>
      </c>
      <c r="H35" s="8">
        <v>96.5</v>
      </c>
      <c r="I35" s="8">
        <v>103.2</v>
      </c>
      <c r="J35" s="8">
        <v>0.0</v>
      </c>
      <c r="K35" s="8" t="s">
        <v>556</v>
      </c>
      <c r="L35" s="8" t="s">
        <v>557</v>
      </c>
      <c r="M35" s="8" t="s">
        <v>12</v>
      </c>
    </row>
    <row r="36" ht="13.5" customHeight="1">
      <c r="A36" s="8" t="s">
        <v>558</v>
      </c>
      <c r="B36" s="8">
        <v>245.0</v>
      </c>
      <c r="C36" s="8">
        <v>100.0</v>
      </c>
      <c r="D36" s="8">
        <v>100.0</v>
      </c>
      <c r="E36" s="8">
        <v>11.0</v>
      </c>
      <c r="F36" s="8">
        <v>154.8</v>
      </c>
      <c r="G36" s="8">
        <v>170.2</v>
      </c>
      <c r="H36" s="8">
        <v>148.7</v>
      </c>
      <c r="I36" s="8">
        <v>161.2</v>
      </c>
      <c r="J36" s="8">
        <v>0.0</v>
      </c>
      <c r="K36" s="8" t="s">
        <v>559</v>
      </c>
      <c r="L36" s="8" t="s">
        <v>560</v>
      </c>
      <c r="M36" s="8" t="s">
        <v>12</v>
      </c>
    </row>
    <row r="37" ht="13.5" customHeight="1">
      <c r="A37" s="8" t="s">
        <v>561</v>
      </c>
      <c r="B37" s="8">
        <v>105.0</v>
      </c>
      <c r="C37" s="8">
        <v>100.0</v>
      </c>
      <c r="D37" s="8">
        <v>100.0</v>
      </c>
      <c r="E37" s="8">
        <v>11.0</v>
      </c>
      <c r="F37" s="8">
        <v>68.8</v>
      </c>
      <c r="G37" s="8">
        <v>74.4</v>
      </c>
      <c r="H37" s="8">
        <v>67.5</v>
      </c>
      <c r="I37" s="8">
        <v>73.2</v>
      </c>
      <c r="J37" s="8">
        <v>0.0</v>
      </c>
      <c r="K37" s="8" t="s">
        <v>562</v>
      </c>
      <c r="L37" s="8" t="s">
        <v>563</v>
      </c>
      <c r="M37" s="8" t="s">
        <v>12</v>
      </c>
    </row>
    <row r="38" ht="13.5" customHeight="1">
      <c r="A38" s="8" t="s">
        <v>564</v>
      </c>
      <c r="B38" s="8">
        <v>148.0</v>
      </c>
      <c r="C38" s="8">
        <v>100.0</v>
      </c>
      <c r="D38" s="8">
        <v>100.0</v>
      </c>
      <c r="E38" s="8">
        <v>0.0</v>
      </c>
      <c r="F38" s="8">
        <v>0.0</v>
      </c>
      <c r="G38" s="8">
        <v>0.0</v>
      </c>
      <c r="H38" s="8">
        <v>0.0</v>
      </c>
      <c r="I38" s="8">
        <v>0.0</v>
      </c>
      <c r="J38" s="8">
        <v>0.0</v>
      </c>
      <c r="K38" s="8" t="s">
        <v>565</v>
      </c>
      <c r="L38" s="8" t="s">
        <v>566</v>
      </c>
      <c r="M38" s="8" t="s">
        <v>12</v>
      </c>
    </row>
    <row r="39" ht="13.5" customHeight="1">
      <c r="A39" s="8" t="s">
        <v>567</v>
      </c>
      <c r="B39" s="8">
        <v>105.0</v>
      </c>
      <c r="C39" s="8">
        <v>100.0</v>
      </c>
      <c r="D39" s="8">
        <v>100.0</v>
      </c>
      <c r="E39" s="8">
        <v>11.0</v>
      </c>
      <c r="F39" s="8">
        <v>70.0</v>
      </c>
      <c r="G39" s="8">
        <v>74.3</v>
      </c>
      <c r="H39" s="8">
        <v>66.1</v>
      </c>
      <c r="I39" s="8">
        <v>72.5</v>
      </c>
      <c r="J39" s="8">
        <v>0.0</v>
      </c>
      <c r="K39" s="8" t="s">
        <v>568</v>
      </c>
      <c r="L39" s="8" t="s">
        <v>569</v>
      </c>
      <c r="M39" s="8" t="s">
        <v>12</v>
      </c>
    </row>
    <row r="40" ht="13.5" customHeight="1">
      <c r="A40" s="8" t="s">
        <v>570</v>
      </c>
      <c r="B40" s="8">
        <v>137.0</v>
      </c>
      <c r="C40" s="8">
        <v>100.0</v>
      </c>
      <c r="D40" s="8">
        <v>100.0</v>
      </c>
      <c r="E40" s="8">
        <v>11.0</v>
      </c>
      <c r="F40" s="8">
        <v>88.0</v>
      </c>
      <c r="G40" s="8">
        <v>94.5</v>
      </c>
      <c r="H40" s="8">
        <v>84.7</v>
      </c>
      <c r="I40" s="8">
        <v>91.5</v>
      </c>
      <c r="J40" s="8">
        <v>0.0</v>
      </c>
      <c r="K40" s="8" t="s">
        <v>571</v>
      </c>
      <c r="L40" s="8" t="s">
        <v>572</v>
      </c>
      <c r="M40" s="8" t="s">
        <v>12</v>
      </c>
    </row>
    <row r="41" ht="13.5" customHeight="1">
      <c r="A41" s="8" t="s">
        <v>573</v>
      </c>
      <c r="B41" s="8">
        <v>84.0</v>
      </c>
      <c r="C41" s="8">
        <v>100.0</v>
      </c>
      <c r="D41" s="8">
        <v>100.0</v>
      </c>
      <c r="E41" s="8">
        <v>27.0</v>
      </c>
      <c r="F41" s="8">
        <v>83.1</v>
      </c>
      <c r="G41" s="8">
        <v>86.9</v>
      </c>
      <c r="H41" s="8">
        <v>81.3</v>
      </c>
      <c r="I41" s="8">
        <v>85.2</v>
      </c>
      <c r="J41" s="8">
        <v>0.0</v>
      </c>
      <c r="K41" s="8" t="s">
        <v>574</v>
      </c>
      <c r="L41" s="8" t="s">
        <v>575</v>
      </c>
      <c r="M41" s="8" t="s">
        <v>12</v>
      </c>
    </row>
    <row r="42" ht="13.5" customHeight="1">
      <c r="A42" s="8" t="s">
        <v>576</v>
      </c>
      <c r="B42" s="8">
        <v>120.0</v>
      </c>
      <c r="C42" s="8">
        <v>100.0</v>
      </c>
      <c r="D42" s="8">
        <v>100.0</v>
      </c>
      <c r="E42" s="8">
        <v>10.0</v>
      </c>
      <c r="F42" s="8">
        <v>102.3</v>
      </c>
      <c r="G42" s="8">
        <v>108.0</v>
      </c>
      <c r="H42" s="8">
        <v>100.5</v>
      </c>
      <c r="I42" s="8">
        <v>104.5</v>
      </c>
      <c r="J42" s="8">
        <v>0.0</v>
      </c>
      <c r="K42" s="8" t="s">
        <v>577</v>
      </c>
      <c r="L42" s="8" t="s">
        <v>578</v>
      </c>
      <c r="M42" s="8" t="s">
        <v>12</v>
      </c>
    </row>
    <row r="43" ht="13.5" customHeight="1">
      <c r="A43" s="8" t="s">
        <v>579</v>
      </c>
      <c r="B43" s="8">
        <v>59.0</v>
      </c>
      <c r="C43" s="8">
        <v>100.0</v>
      </c>
      <c r="D43" s="8">
        <v>100.0</v>
      </c>
      <c r="E43" s="8">
        <v>12.0</v>
      </c>
      <c r="F43" s="8">
        <v>38.5</v>
      </c>
      <c r="G43" s="8">
        <v>43.0</v>
      </c>
      <c r="H43" s="8">
        <v>35.3</v>
      </c>
      <c r="I43" s="8">
        <v>41.5</v>
      </c>
      <c r="J43" s="8">
        <v>0.0</v>
      </c>
      <c r="K43" s="8" t="s">
        <v>580</v>
      </c>
      <c r="L43" s="8" t="s">
        <v>581</v>
      </c>
      <c r="M43" s="8" t="s">
        <v>12</v>
      </c>
    </row>
    <row r="44" ht="13.5" customHeight="1">
      <c r="A44" s="8" t="s">
        <v>582</v>
      </c>
      <c r="B44" s="8">
        <v>22.0</v>
      </c>
      <c r="C44" s="8">
        <v>100.0</v>
      </c>
      <c r="D44" s="8">
        <v>100.0</v>
      </c>
      <c r="E44" s="8">
        <v>12.0</v>
      </c>
      <c r="F44" s="8">
        <v>89.6</v>
      </c>
      <c r="G44" s="8">
        <v>89.9</v>
      </c>
      <c r="H44" s="8">
        <v>89.5</v>
      </c>
      <c r="I44" s="8">
        <v>89.9</v>
      </c>
      <c r="J44" s="8">
        <v>0.0</v>
      </c>
      <c r="K44" s="8" t="s">
        <v>583</v>
      </c>
      <c r="L44" s="8" t="s">
        <v>584</v>
      </c>
      <c r="M44" s="8" t="s">
        <v>12</v>
      </c>
    </row>
    <row r="45" ht="13.5" customHeight="1">
      <c r="A45" s="8" t="s">
        <v>585</v>
      </c>
      <c r="B45" s="8">
        <v>1.0</v>
      </c>
      <c r="C45" s="8">
        <v>100.0</v>
      </c>
      <c r="D45" s="8">
        <v>100.0</v>
      </c>
      <c r="E45" s="8">
        <v>0.0</v>
      </c>
      <c r="F45" s="8">
        <v>0.0</v>
      </c>
      <c r="G45" s="8">
        <v>0.0</v>
      </c>
      <c r="H45" s="8">
        <v>0.0</v>
      </c>
      <c r="I45" s="8">
        <v>0.0</v>
      </c>
      <c r="J45" s="8">
        <v>0.0</v>
      </c>
      <c r="K45" s="8" t="s">
        <v>586</v>
      </c>
      <c r="L45" s="8" t="s">
        <v>587</v>
      </c>
      <c r="M45" s="8" t="s">
        <v>12</v>
      </c>
    </row>
    <row r="46" ht="13.5" customHeight="1">
      <c r="A46" s="8" t="s">
        <v>588</v>
      </c>
      <c r="B46" s="8">
        <v>142.0</v>
      </c>
      <c r="C46" s="8">
        <v>100.0</v>
      </c>
      <c r="D46" s="8">
        <v>100.0</v>
      </c>
      <c r="E46" s="8">
        <v>10.0</v>
      </c>
      <c r="F46" s="8">
        <v>172.8</v>
      </c>
      <c r="G46" s="8">
        <v>176.9</v>
      </c>
      <c r="H46" s="8">
        <v>169.8</v>
      </c>
      <c r="I46" s="8">
        <v>175.3</v>
      </c>
      <c r="J46" s="8">
        <v>0.0</v>
      </c>
      <c r="K46" s="8" t="s">
        <v>589</v>
      </c>
      <c r="L46" s="8" t="s">
        <v>590</v>
      </c>
      <c r="M46" s="8" t="s">
        <v>12</v>
      </c>
    </row>
    <row r="47" ht="13.5" customHeight="1">
      <c r="A47" s="8" t="s">
        <v>591</v>
      </c>
      <c r="B47" s="8">
        <v>153.0</v>
      </c>
      <c r="C47" s="8">
        <v>100.0</v>
      </c>
      <c r="D47" s="8">
        <v>100.0</v>
      </c>
      <c r="E47" s="8">
        <v>32.0</v>
      </c>
      <c r="F47" s="8">
        <v>117.0</v>
      </c>
      <c r="G47" s="8">
        <v>117.0</v>
      </c>
      <c r="H47" s="8">
        <v>117.0</v>
      </c>
      <c r="I47" s="8">
        <v>117.0</v>
      </c>
      <c r="J47" s="8">
        <v>0.0</v>
      </c>
      <c r="K47" s="8" t="s">
        <v>592</v>
      </c>
      <c r="L47" s="8" t="s">
        <v>593</v>
      </c>
      <c r="M47" s="8" t="s">
        <v>12</v>
      </c>
    </row>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594</v>
      </c>
      <c r="B3" s="1" t="s">
        <v>595</v>
      </c>
      <c r="C3" s="1" t="s">
        <v>596</v>
      </c>
      <c r="D3" s="1" t="s">
        <v>597</v>
      </c>
      <c r="E3" s="1" t="s">
        <v>598</v>
      </c>
      <c r="F3" s="1" t="s">
        <v>599</v>
      </c>
      <c r="G3" s="1" t="s">
        <v>600</v>
      </c>
      <c r="H3" s="1" t="s">
        <v>601</v>
      </c>
      <c r="I3" s="1" t="s">
        <v>602</v>
      </c>
      <c r="J3" s="1" t="s">
        <v>603</v>
      </c>
      <c r="K3" s="1" t="s">
        <v>604</v>
      </c>
    </row>
    <row r="4" ht="13.5" customHeight="1">
      <c r="A4" s="2" t="s">
        <v>605</v>
      </c>
      <c r="B4" s="2">
        <f>SUM(B8:B33)</f>
        <v>4391</v>
      </c>
      <c r="C4" s="3">
        <f>SUMPRODUCT(B8:B33,C8:C33)/SUM(B8:B33)</f>
        <v>99.86938055</v>
      </c>
      <c r="D4" s="3">
        <f>SUMPRODUCT(B8:B33,D8:D33)/SUM(B8:B33)</f>
        <v>96.97029606</v>
      </c>
      <c r="E4" s="3">
        <f>SUMPRODUCT(B8:B33,E8:E33)/SUM(B8:B33)</f>
        <v>14.6757003</v>
      </c>
      <c r="F4" s="3">
        <f>SUMPRODUCT(B8:B33,F8:F33)/SUM(B8:B33)</f>
        <v>238.4924163</v>
      </c>
      <c r="G4" s="3">
        <f>SUMPRODUCT(B8:B33,G8:G33)/SUM(B8:B33)</f>
        <v>257.6519244</v>
      </c>
      <c r="H4" s="3">
        <f>SUMPRODUCT(B8:B33,H8:H33)/SUM(B8:B33)</f>
        <v>236.1974038</v>
      </c>
      <c r="I4" s="3">
        <f>SUMPRODUCT(B8:B33,I8:I33)/SUM(B8:B33)</f>
        <v>247.5866317</v>
      </c>
      <c r="J4" s="2">
        <f>SUMIFS(B8:B33,K8:K33,"=Fibre")</f>
        <v>3822</v>
      </c>
      <c r="K4" s="2">
        <f>SUMIFS(B8:B33,K8:K33,"=Fibrage en cours")</f>
        <v>0</v>
      </c>
    </row>
    <row r="5" ht="13.5" customHeight="1">
      <c r="A5" s="4" t="s">
        <v>12</v>
      </c>
      <c r="B5" s="4" t="s">
        <v>12</v>
      </c>
      <c r="C5" s="4" t="s">
        <v>12</v>
      </c>
      <c r="D5" s="4" t="s">
        <v>12</v>
      </c>
      <c r="E5" s="4" t="s">
        <v>12</v>
      </c>
      <c r="F5" s="4" t="s">
        <v>12</v>
      </c>
      <c r="G5" s="4" t="s">
        <v>12</v>
      </c>
      <c r="H5" s="4" t="s">
        <v>12</v>
      </c>
      <c r="I5" s="4" t="s">
        <v>12</v>
      </c>
      <c r="J5" s="5">
        <f>J4/B4</f>
        <v>0.8704167616</v>
      </c>
      <c r="K5" s="5">
        <f>K4/B4</f>
        <v>0</v>
      </c>
    </row>
    <row r="6" ht="13.5" customHeight="1"/>
    <row r="7" ht="13.5" customHeight="1">
      <c r="A7" s="1" t="s">
        <v>606</v>
      </c>
      <c r="B7" s="1" t="s">
        <v>607</v>
      </c>
      <c r="C7" s="1" t="s">
        <v>608</v>
      </c>
      <c r="D7" s="1" t="s">
        <v>609</v>
      </c>
      <c r="E7" s="1" t="s">
        <v>610</v>
      </c>
      <c r="F7" s="1" t="s">
        <v>611</v>
      </c>
      <c r="G7" s="1" t="s">
        <v>612</v>
      </c>
      <c r="H7" s="1" t="s">
        <v>613</v>
      </c>
      <c r="I7" s="1" t="s">
        <v>614</v>
      </c>
      <c r="J7" s="1" t="s">
        <v>615</v>
      </c>
      <c r="K7" s="1" t="s">
        <v>616</v>
      </c>
      <c r="L7" s="6" t="s">
        <v>24</v>
      </c>
      <c r="M7" s="7" t="s">
        <v>617</v>
      </c>
    </row>
    <row r="8" ht="13.5" customHeight="1">
      <c r="A8" s="8" t="s">
        <v>618</v>
      </c>
      <c r="B8" s="8">
        <v>305.0</v>
      </c>
      <c r="C8" s="8">
        <v>100.0</v>
      </c>
      <c r="D8" s="8">
        <v>89.49</v>
      </c>
      <c r="E8" s="8">
        <v>16.0</v>
      </c>
      <c r="F8" s="8">
        <v>586.8</v>
      </c>
      <c r="G8" s="8">
        <v>586.7</v>
      </c>
      <c r="H8" s="8">
        <v>586.7</v>
      </c>
      <c r="I8" s="8">
        <v>586.8</v>
      </c>
      <c r="J8" s="8">
        <v>2.0</v>
      </c>
      <c r="K8" s="8" t="s">
        <v>619</v>
      </c>
      <c r="L8" s="9" t="s">
        <v>620</v>
      </c>
      <c r="M8" s="8" t="s">
        <v>621</v>
      </c>
    </row>
    <row r="9" ht="13.5" customHeight="1">
      <c r="A9" s="8" t="s">
        <v>622</v>
      </c>
      <c r="B9" s="8">
        <v>306.0</v>
      </c>
      <c r="C9" s="8">
        <v>100.0</v>
      </c>
      <c r="D9" s="8">
        <v>89.6</v>
      </c>
      <c r="E9" s="8">
        <v>16.0</v>
      </c>
      <c r="F9" s="8">
        <v>195.3</v>
      </c>
      <c r="G9" s="8">
        <v>226.6</v>
      </c>
      <c r="H9" s="8">
        <v>186.7</v>
      </c>
      <c r="I9" s="8">
        <v>208.3</v>
      </c>
      <c r="J9" s="8">
        <v>2.0</v>
      </c>
      <c r="K9" s="8" t="s">
        <v>623</v>
      </c>
      <c r="L9" s="8" t="s">
        <v>624</v>
      </c>
      <c r="M9" s="8" t="s">
        <v>625</v>
      </c>
    </row>
    <row r="10" ht="13.5" customHeight="1">
      <c r="A10" s="8" t="s">
        <v>626</v>
      </c>
      <c r="B10" s="8">
        <v>147.0</v>
      </c>
      <c r="C10" s="8">
        <v>100.0</v>
      </c>
      <c r="D10" s="8">
        <v>100.0</v>
      </c>
      <c r="E10" s="8">
        <v>24.0</v>
      </c>
      <c r="F10" s="8">
        <v>152.6</v>
      </c>
      <c r="G10" s="8">
        <v>165.4</v>
      </c>
      <c r="H10" s="8">
        <v>148.5</v>
      </c>
      <c r="I10" s="8">
        <v>159.2</v>
      </c>
      <c r="J10" s="8">
        <v>0.0</v>
      </c>
      <c r="K10" s="8" t="s">
        <v>627</v>
      </c>
      <c r="L10" s="8" t="s">
        <v>628</v>
      </c>
      <c r="M10" s="8" t="s">
        <v>12</v>
      </c>
    </row>
    <row r="11" ht="13.5" customHeight="1">
      <c r="A11" s="8" t="s">
        <v>629</v>
      </c>
      <c r="B11" s="8">
        <v>1.0</v>
      </c>
      <c r="C11" s="8">
        <v>100.0</v>
      </c>
      <c r="D11" s="8">
        <v>100.0</v>
      </c>
      <c r="E11" s="8">
        <v>346.0</v>
      </c>
      <c r="F11" s="8">
        <v>9.0</v>
      </c>
      <c r="G11" s="8">
        <v>9.0</v>
      </c>
      <c r="H11" s="8">
        <v>9.0</v>
      </c>
      <c r="I11" s="8">
        <v>9.0</v>
      </c>
      <c r="J11" s="8">
        <v>0.0</v>
      </c>
      <c r="K11" s="8" t="s">
        <v>630</v>
      </c>
      <c r="L11" s="8" t="s">
        <v>631</v>
      </c>
      <c r="M11" s="8" t="s">
        <v>12</v>
      </c>
    </row>
    <row r="12" ht="13.5" customHeight="1">
      <c r="A12" s="8" t="s">
        <v>632</v>
      </c>
      <c r="B12" s="8">
        <v>375.0</v>
      </c>
      <c r="C12" s="8">
        <v>100.0</v>
      </c>
      <c r="D12" s="8">
        <v>89.37</v>
      </c>
      <c r="E12" s="8">
        <v>13.0</v>
      </c>
      <c r="F12" s="8">
        <v>202.0</v>
      </c>
      <c r="G12" s="8">
        <v>253.9</v>
      </c>
      <c r="H12" s="8">
        <v>186.8</v>
      </c>
      <c r="I12" s="8">
        <v>219.2</v>
      </c>
      <c r="J12" s="8">
        <v>3.0</v>
      </c>
      <c r="K12" s="8" t="s">
        <v>633</v>
      </c>
      <c r="L12" s="8" t="s">
        <v>634</v>
      </c>
      <c r="M12" s="8" t="s">
        <v>635</v>
      </c>
    </row>
    <row r="13" ht="13.5" customHeight="1">
      <c r="A13" s="8" t="s">
        <v>636</v>
      </c>
      <c r="B13" s="8">
        <v>30.0</v>
      </c>
      <c r="C13" s="8">
        <v>100.0</v>
      </c>
      <c r="D13" s="8">
        <v>100.0</v>
      </c>
      <c r="E13" s="8">
        <v>55.0</v>
      </c>
      <c r="F13" s="8">
        <v>11.7</v>
      </c>
      <c r="G13" s="8">
        <v>12.1</v>
      </c>
      <c r="H13" s="8">
        <v>12.1</v>
      </c>
      <c r="I13" s="8">
        <v>12.1</v>
      </c>
      <c r="J13" s="8">
        <v>0.0</v>
      </c>
      <c r="K13" s="8" t="s">
        <v>637</v>
      </c>
      <c r="L13" s="8" t="s">
        <v>638</v>
      </c>
      <c r="M13" s="8" t="s">
        <v>12</v>
      </c>
    </row>
    <row r="14" ht="13.5" customHeight="1">
      <c r="A14" s="8" t="s">
        <v>639</v>
      </c>
      <c r="B14" s="8">
        <v>169.0</v>
      </c>
      <c r="C14" s="8">
        <v>100.0</v>
      </c>
      <c r="D14" s="8">
        <v>100.0</v>
      </c>
      <c r="E14" s="8">
        <v>23.0</v>
      </c>
      <c r="F14" s="8">
        <v>146.1</v>
      </c>
      <c r="G14" s="8">
        <v>164.3</v>
      </c>
      <c r="H14" s="8">
        <v>142.0</v>
      </c>
      <c r="I14" s="8">
        <v>151.0</v>
      </c>
      <c r="J14" s="8">
        <v>0.0</v>
      </c>
      <c r="K14" s="8" t="s">
        <v>640</v>
      </c>
      <c r="L14" s="8" t="s">
        <v>641</v>
      </c>
      <c r="M14" s="8" t="s">
        <v>12</v>
      </c>
    </row>
    <row r="15" ht="13.5" customHeight="1">
      <c r="A15" s="8" t="s">
        <v>642</v>
      </c>
      <c r="B15" s="8">
        <v>15.0</v>
      </c>
      <c r="C15" s="8">
        <v>100.0</v>
      </c>
      <c r="D15" s="8">
        <v>100.0</v>
      </c>
      <c r="E15" s="8">
        <v>12.0</v>
      </c>
      <c r="F15" s="8">
        <v>40.7</v>
      </c>
      <c r="G15" s="8">
        <v>43.5</v>
      </c>
      <c r="H15" s="8">
        <v>39.5</v>
      </c>
      <c r="I15" s="8">
        <v>42.3</v>
      </c>
      <c r="J15" s="8">
        <v>0.0</v>
      </c>
      <c r="K15" s="8" t="s">
        <v>643</v>
      </c>
      <c r="L15" s="8" t="s">
        <v>644</v>
      </c>
      <c r="M15" s="8" t="s">
        <v>12</v>
      </c>
    </row>
    <row r="16" ht="13.5" customHeight="1">
      <c r="A16" s="8" t="s">
        <v>645</v>
      </c>
      <c r="B16" s="8">
        <v>9.0</v>
      </c>
      <c r="C16" s="8">
        <v>100.0</v>
      </c>
      <c r="D16" s="8">
        <v>100.0</v>
      </c>
      <c r="E16" s="8">
        <v>11.0</v>
      </c>
      <c r="F16" s="8">
        <v>87.8</v>
      </c>
      <c r="G16" s="8">
        <v>88.1</v>
      </c>
      <c r="H16" s="8">
        <v>88.1</v>
      </c>
      <c r="I16" s="8">
        <v>88.1</v>
      </c>
      <c r="J16" s="8">
        <v>0.0</v>
      </c>
      <c r="K16" s="8" t="s">
        <v>646</v>
      </c>
      <c r="L16" s="8" t="s">
        <v>647</v>
      </c>
      <c r="M16" s="8" t="s">
        <v>12</v>
      </c>
    </row>
    <row r="17" ht="13.5" customHeight="1">
      <c r="A17" s="8" t="s">
        <v>648</v>
      </c>
      <c r="B17" s="8">
        <v>478.0</v>
      </c>
      <c r="C17" s="8">
        <v>100.0</v>
      </c>
      <c r="D17" s="8">
        <v>100.0</v>
      </c>
      <c r="E17" s="8">
        <v>24.0</v>
      </c>
      <c r="F17" s="8">
        <v>337.5</v>
      </c>
      <c r="G17" s="8">
        <v>337.5</v>
      </c>
      <c r="H17" s="8">
        <v>337.5</v>
      </c>
      <c r="I17" s="8">
        <v>337.5</v>
      </c>
      <c r="J17" s="8">
        <v>0.0</v>
      </c>
      <c r="K17" s="8" t="s">
        <v>649</v>
      </c>
      <c r="L17" s="8" t="s">
        <v>650</v>
      </c>
      <c r="M17" s="8" t="s">
        <v>12</v>
      </c>
    </row>
    <row r="18" ht="13.5" customHeight="1">
      <c r="A18" s="8" t="s">
        <v>651</v>
      </c>
      <c r="B18" s="8">
        <v>58.0</v>
      </c>
      <c r="C18" s="8">
        <v>100.0</v>
      </c>
      <c r="D18" s="8">
        <v>100.0</v>
      </c>
      <c r="E18" s="8">
        <v>12.0</v>
      </c>
      <c r="F18" s="8">
        <v>65.7</v>
      </c>
      <c r="G18" s="8">
        <v>70.6</v>
      </c>
      <c r="H18" s="8">
        <v>64.1</v>
      </c>
      <c r="I18" s="8">
        <v>68.9</v>
      </c>
      <c r="J18" s="8">
        <v>0.0</v>
      </c>
      <c r="K18" s="8" t="s">
        <v>652</v>
      </c>
      <c r="L18" s="8" t="s">
        <v>653</v>
      </c>
      <c r="M18" s="8" t="s">
        <v>12</v>
      </c>
    </row>
    <row r="19" ht="13.5" customHeight="1">
      <c r="A19" s="8" t="s">
        <v>654</v>
      </c>
      <c r="B19" s="8">
        <v>65.0</v>
      </c>
      <c r="C19" s="8">
        <v>100.0</v>
      </c>
      <c r="D19" s="8">
        <v>100.0</v>
      </c>
      <c r="E19" s="8">
        <v>12.0</v>
      </c>
      <c r="F19" s="8">
        <v>63.7</v>
      </c>
      <c r="G19" s="8">
        <v>71.7</v>
      </c>
      <c r="H19" s="8">
        <v>59.8</v>
      </c>
      <c r="I19" s="8">
        <v>66.7</v>
      </c>
      <c r="J19" s="8">
        <v>0.0</v>
      </c>
      <c r="K19" s="8" t="s">
        <v>655</v>
      </c>
      <c r="L19" s="8" t="s">
        <v>656</v>
      </c>
      <c r="M19" s="8" t="s">
        <v>12</v>
      </c>
    </row>
    <row r="20" ht="13.5" customHeight="1">
      <c r="A20" s="8" t="s">
        <v>657</v>
      </c>
      <c r="B20" s="8">
        <v>41.0</v>
      </c>
      <c r="C20" s="8">
        <v>100.0</v>
      </c>
      <c r="D20" s="8">
        <v>100.0</v>
      </c>
      <c r="E20" s="8">
        <v>18.0</v>
      </c>
      <c r="F20" s="8">
        <v>90.0</v>
      </c>
      <c r="G20" s="8">
        <v>90.0</v>
      </c>
      <c r="H20" s="8">
        <v>90.0</v>
      </c>
      <c r="I20" s="8">
        <v>90.0</v>
      </c>
      <c r="J20" s="8">
        <v>0.0</v>
      </c>
      <c r="K20" s="8" t="s">
        <v>658</v>
      </c>
      <c r="L20" s="8" t="s">
        <v>659</v>
      </c>
      <c r="M20" s="8" t="s">
        <v>12</v>
      </c>
    </row>
    <row r="21" ht="13.5" customHeight="1">
      <c r="A21" s="8" t="s">
        <v>660</v>
      </c>
      <c r="B21" s="8">
        <v>80.0</v>
      </c>
      <c r="C21" s="8">
        <v>100.0</v>
      </c>
      <c r="D21" s="8">
        <v>91.1</v>
      </c>
      <c r="E21" s="8">
        <v>12.0</v>
      </c>
      <c r="F21" s="8">
        <v>64.4</v>
      </c>
      <c r="G21" s="8">
        <v>77.4</v>
      </c>
      <c r="H21" s="8">
        <v>61.7</v>
      </c>
      <c r="I21" s="8">
        <v>69.8</v>
      </c>
      <c r="J21" s="8">
        <v>1.0</v>
      </c>
      <c r="K21" s="8" t="s">
        <v>661</v>
      </c>
      <c r="L21" s="8" t="s">
        <v>662</v>
      </c>
      <c r="M21" s="8" t="s">
        <v>663</v>
      </c>
    </row>
    <row r="22" ht="13.5" customHeight="1">
      <c r="A22" s="8" t="s">
        <v>664</v>
      </c>
      <c r="B22" s="8">
        <v>222.0</v>
      </c>
      <c r="C22" s="8">
        <v>100.0</v>
      </c>
      <c r="D22" s="8">
        <v>100.0</v>
      </c>
      <c r="E22" s="8">
        <v>18.0</v>
      </c>
      <c r="F22" s="8">
        <v>176.3</v>
      </c>
      <c r="G22" s="8">
        <v>176.4</v>
      </c>
      <c r="H22" s="8">
        <v>176.2</v>
      </c>
      <c r="I22" s="8">
        <v>176.3</v>
      </c>
      <c r="J22" s="8">
        <v>0.0</v>
      </c>
      <c r="K22" s="8" t="s">
        <v>665</v>
      </c>
      <c r="L22" s="8" t="s">
        <v>666</v>
      </c>
      <c r="M22" s="8" t="s">
        <v>12</v>
      </c>
    </row>
    <row r="23" ht="13.5" customHeight="1">
      <c r="A23" s="8" t="s">
        <v>667</v>
      </c>
      <c r="B23" s="8">
        <v>16.0</v>
      </c>
      <c r="C23" s="8">
        <v>100.0</v>
      </c>
      <c r="D23" s="8">
        <v>99.87</v>
      </c>
      <c r="E23" s="8">
        <v>12.0</v>
      </c>
      <c r="F23" s="8">
        <v>89.3</v>
      </c>
      <c r="G23" s="8">
        <v>89.8</v>
      </c>
      <c r="H23" s="8">
        <v>89.1</v>
      </c>
      <c r="I23" s="8">
        <v>89.7</v>
      </c>
      <c r="J23" s="8">
        <v>0.0</v>
      </c>
      <c r="K23" s="8" t="s">
        <v>668</v>
      </c>
      <c r="L23" s="8" t="s">
        <v>669</v>
      </c>
      <c r="M23" s="8" t="s">
        <v>670</v>
      </c>
    </row>
    <row r="24" ht="13.5" customHeight="1">
      <c r="A24" s="8" t="s">
        <v>671</v>
      </c>
      <c r="B24" s="8">
        <v>35.0</v>
      </c>
      <c r="C24" s="8">
        <v>100.0</v>
      </c>
      <c r="D24" s="8">
        <v>100.0</v>
      </c>
      <c r="E24" s="8">
        <v>12.0</v>
      </c>
      <c r="F24" s="8">
        <v>51.6</v>
      </c>
      <c r="G24" s="8">
        <v>56.1</v>
      </c>
      <c r="H24" s="8">
        <v>49.0</v>
      </c>
      <c r="I24" s="8">
        <v>53.8</v>
      </c>
      <c r="J24" s="8">
        <v>0.0</v>
      </c>
      <c r="K24" s="8" t="s">
        <v>672</v>
      </c>
      <c r="L24" s="8" t="s">
        <v>673</v>
      </c>
      <c r="M24" s="8" t="s">
        <v>12</v>
      </c>
    </row>
    <row r="25" ht="13.5" customHeight="1">
      <c r="A25" s="8" t="s">
        <v>674</v>
      </c>
      <c r="B25" s="8">
        <v>720.0</v>
      </c>
      <c r="C25" s="8">
        <v>100.0</v>
      </c>
      <c r="D25" s="8">
        <v>99.93</v>
      </c>
      <c r="E25" s="8">
        <v>13.0</v>
      </c>
      <c r="F25" s="8">
        <v>376.3</v>
      </c>
      <c r="G25" s="8">
        <v>420.9</v>
      </c>
      <c r="H25" s="8">
        <v>377.8</v>
      </c>
      <c r="I25" s="8">
        <v>396.3</v>
      </c>
      <c r="J25" s="8">
        <v>0.0</v>
      </c>
      <c r="K25" s="8" t="s">
        <v>675</v>
      </c>
      <c r="L25" s="8" t="s">
        <v>676</v>
      </c>
      <c r="M25" s="8" t="s">
        <v>677</v>
      </c>
    </row>
    <row r="26" ht="13.5" customHeight="1">
      <c r="A26" s="8" t="s">
        <v>678</v>
      </c>
      <c r="B26" s="8">
        <v>497.0</v>
      </c>
      <c r="C26" s="8">
        <v>100.0</v>
      </c>
      <c r="D26" s="8">
        <v>99.53</v>
      </c>
      <c r="E26" s="8">
        <v>14.0</v>
      </c>
      <c r="F26" s="8">
        <v>323.6</v>
      </c>
      <c r="G26" s="8">
        <v>343.5</v>
      </c>
      <c r="H26" s="8">
        <v>325.5</v>
      </c>
      <c r="I26" s="8">
        <v>342.4</v>
      </c>
      <c r="J26" s="8">
        <v>0.0</v>
      </c>
      <c r="K26" s="8" t="s">
        <v>679</v>
      </c>
      <c r="L26" s="8" t="s">
        <v>680</v>
      </c>
      <c r="M26" s="8" t="s">
        <v>681</v>
      </c>
    </row>
    <row r="27" ht="13.5" customHeight="1">
      <c r="A27" s="8" t="s">
        <v>682</v>
      </c>
      <c r="B27" s="8">
        <v>119.0</v>
      </c>
      <c r="C27" s="8">
        <v>98.9</v>
      </c>
      <c r="D27" s="8">
        <v>98.9</v>
      </c>
      <c r="E27" s="8">
        <v>0.0</v>
      </c>
      <c r="F27" s="8">
        <v>0.0</v>
      </c>
      <c r="G27" s="8">
        <v>0.0</v>
      </c>
      <c r="H27" s="8">
        <v>0.0</v>
      </c>
      <c r="I27" s="8">
        <v>0.0</v>
      </c>
      <c r="J27" s="8">
        <v>1.0</v>
      </c>
      <c r="K27" s="8" t="s">
        <v>683</v>
      </c>
      <c r="L27" s="8" t="s">
        <v>684</v>
      </c>
      <c r="M27" s="8" t="s">
        <v>685</v>
      </c>
    </row>
    <row r="28" ht="13.5" customHeight="1">
      <c r="A28" s="8" t="s">
        <v>686</v>
      </c>
      <c r="B28" s="8">
        <v>45.0</v>
      </c>
      <c r="C28" s="8">
        <v>91.55</v>
      </c>
      <c r="D28" s="8">
        <v>91.55</v>
      </c>
      <c r="E28" s="8">
        <v>0.0</v>
      </c>
      <c r="F28" s="8">
        <v>0.0</v>
      </c>
      <c r="G28" s="8">
        <v>0.0</v>
      </c>
      <c r="H28" s="8">
        <v>0.0</v>
      </c>
      <c r="I28" s="8">
        <v>0.0</v>
      </c>
      <c r="J28" s="8">
        <v>1.0</v>
      </c>
      <c r="K28" s="8" t="s">
        <v>687</v>
      </c>
      <c r="L28" s="8" t="s">
        <v>688</v>
      </c>
      <c r="M28" s="8" t="s">
        <v>689</v>
      </c>
    </row>
    <row r="29" ht="13.5" customHeight="1">
      <c r="A29" s="8" t="s">
        <v>690</v>
      </c>
      <c r="B29" s="8">
        <v>77.0</v>
      </c>
      <c r="C29" s="8">
        <v>100.0</v>
      </c>
      <c r="D29" s="8">
        <v>100.0</v>
      </c>
      <c r="E29" s="8">
        <v>0.0</v>
      </c>
      <c r="F29" s="8">
        <v>0.0</v>
      </c>
      <c r="G29" s="8">
        <v>0.0</v>
      </c>
      <c r="H29" s="8">
        <v>0.0</v>
      </c>
      <c r="I29" s="8">
        <v>0.0</v>
      </c>
      <c r="J29" s="8">
        <v>0.0</v>
      </c>
      <c r="K29" s="8" t="s">
        <v>691</v>
      </c>
      <c r="L29" s="8" t="s">
        <v>692</v>
      </c>
      <c r="M29" s="8" t="s">
        <v>12</v>
      </c>
    </row>
    <row r="30" ht="13.5" customHeight="1">
      <c r="A30" s="8" t="s">
        <v>693</v>
      </c>
      <c r="B30" s="8">
        <v>160.0</v>
      </c>
      <c r="C30" s="8">
        <v>99.61</v>
      </c>
      <c r="D30" s="8">
        <v>99.61</v>
      </c>
      <c r="E30" s="8">
        <v>0.0</v>
      </c>
      <c r="F30" s="8">
        <v>0.0</v>
      </c>
      <c r="G30" s="8">
        <v>0.0</v>
      </c>
      <c r="H30" s="8">
        <v>0.0</v>
      </c>
      <c r="I30" s="8">
        <v>0.0</v>
      </c>
      <c r="J30" s="8">
        <v>0.0</v>
      </c>
      <c r="K30" s="8" t="s">
        <v>694</v>
      </c>
      <c r="L30" s="8" t="s">
        <v>695</v>
      </c>
      <c r="M30" s="8" t="s">
        <v>696</v>
      </c>
    </row>
    <row r="31" ht="13.5" customHeight="1">
      <c r="A31" s="8" t="s">
        <v>697</v>
      </c>
      <c r="B31" s="8">
        <v>138.0</v>
      </c>
      <c r="C31" s="8">
        <v>100.0</v>
      </c>
      <c r="D31" s="8">
        <v>100.0</v>
      </c>
      <c r="E31" s="8">
        <v>0.0</v>
      </c>
      <c r="F31" s="8">
        <v>0.0</v>
      </c>
      <c r="G31" s="8">
        <v>0.0</v>
      </c>
      <c r="H31" s="8">
        <v>0.0</v>
      </c>
      <c r="I31" s="8">
        <v>0.0</v>
      </c>
      <c r="J31" s="8">
        <v>0.0</v>
      </c>
      <c r="K31" s="8" t="s">
        <v>698</v>
      </c>
      <c r="L31" s="8" t="s">
        <v>699</v>
      </c>
      <c r="M31" s="8" t="s">
        <v>12</v>
      </c>
    </row>
    <row r="32" ht="13.5" customHeight="1">
      <c r="A32" s="8" t="s">
        <v>700</v>
      </c>
      <c r="B32" s="8">
        <v>133.0</v>
      </c>
      <c r="C32" s="8">
        <v>100.0</v>
      </c>
      <c r="D32" s="8">
        <v>99.83</v>
      </c>
      <c r="E32" s="8">
        <v>16.0</v>
      </c>
      <c r="F32" s="8">
        <v>93.3</v>
      </c>
      <c r="G32" s="8">
        <v>109.4</v>
      </c>
      <c r="H32" s="8">
        <v>89.3</v>
      </c>
      <c r="I32" s="8">
        <v>104.0</v>
      </c>
      <c r="J32" s="8">
        <v>0.0</v>
      </c>
      <c r="K32" s="8" t="s">
        <v>701</v>
      </c>
      <c r="L32" s="8" t="s">
        <v>702</v>
      </c>
      <c r="M32" s="8" t="s">
        <v>703</v>
      </c>
    </row>
    <row r="33" ht="13.5" customHeight="1">
      <c r="A33" s="8" t="s">
        <v>704</v>
      </c>
      <c r="B33" s="8">
        <v>150.0</v>
      </c>
      <c r="C33" s="8">
        <v>100.0</v>
      </c>
      <c r="D33" s="8">
        <v>91.1</v>
      </c>
      <c r="E33" s="8">
        <v>16.0</v>
      </c>
      <c r="F33" s="8">
        <v>127.9</v>
      </c>
      <c r="G33" s="8">
        <v>154.1</v>
      </c>
      <c r="H33" s="8">
        <v>119.7</v>
      </c>
      <c r="I33" s="8">
        <v>138.6</v>
      </c>
      <c r="J33" s="8">
        <v>1.0</v>
      </c>
      <c r="K33" s="8" t="s">
        <v>705</v>
      </c>
      <c r="L33" s="8" t="s">
        <v>706</v>
      </c>
      <c r="M33" s="8" t="s">
        <v>663</v>
      </c>
    </row>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707</v>
      </c>
      <c r="B3" s="1" t="s">
        <v>708</v>
      </c>
      <c r="C3" s="1" t="s">
        <v>709</v>
      </c>
      <c r="D3" s="1" t="s">
        <v>710</v>
      </c>
      <c r="E3" s="1" t="s">
        <v>711</v>
      </c>
      <c r="F3" s="1" t="s">
        <v>712</v>
      </c>
      <c r="G3" s="1" t="s">
        <v>713</v>
      </c>
      <c r="H3" s="1" t="s">
        <v>714</v>
      </c>
      <c r="I3" s="1" t="s">
        <v>715</v>
      </c>
      <c r="J3" s="1" t="s">
        <v>716</v>
      </c>
      <c r="K3" s="1" t="s">
        <v>717</v>
      </c>
    </row>
    <row r="4" ht="13.5" customHeight="1">
      <c r="A4" s="2" t="s">
        <v>718</v>
      </c>
      <c r="B4" s="2">
        <f>SUM(B8:B33)</f>
        <v>3955</v>
      </c>
      <c r="C4" s="3">
        <f>SUMPRODUCT(B8:B33,C8:C33)/SUM(B8:B33)</f>
        <v>100</v>
      </c>
      <c r="D4" s="3">
        <f>SUMPRODUCT(B8:B33,D8:D33)/SUM(B8:B33)</f>
        <v>99.94167889</v>
      </c>
      <c r="E4" s="3">
        <f>SUMPRODUCT(B8:B33,E8:E33)/SUM(B8:B33)</f>
        <v>2.182300885</v>
      </c>
      <c r="F4" s="3">
        <f>SUMPRODUCT(B8:B33,F8:F33)/SUM(B8:B33)</f>
        <v>143.1241466</v>
      </c>
      <c r="G4" s="3">
        <f>SUMPRODUCT(B8:B33,G8:G33)/SUM(B8:B33)</f>
        <v>175.0663717</v>
      </c>
      <c r="H4" s="3">
        <f>SUMPRODUCT(B8:B33,H8:H33)/SUM(B8:B33)</f>
        <v>133.4846018</v>
      </c>
      <c r="I4" s="3">
        <f>SUMPRODUCT(B8:B33,I8:I33)/SUM(B8:B33)</f>
        <v>156.1029836</v>
      </c>
      <c r="J4" s="2">
        <f>SUMIFS(B8:B33,K8:K33,"=Fibre")</f>
        <v>3955</v>
      </c>
      <c r="K4" s="2">
        <f>SUMIFS(B8:B33,K8:K33,"=Fibrage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719</v>
      </c>
      <c r="B7" s="1" t="s">
        <v>720</v>
      </c>
      <c r="C7" s="1" t="s">
        <v>721</v>
      </c>
      <c r="D7" s="1" t="s">
        <v>722</v>
      </c>
      <c r="E7" s="1" t="s">
        <v>723</v>
      </c>
      <c r="F7" s="1" t="s">
        <v>724</v>
      </c>
      <c r="G7" s="1" t="s">
        <v>725</v>
      </c>
      <c r="H7" s="1" t="s">
        <v>726</v>
      </c>
      <c r="I7" s="1" t="s">
        <v>727</v>
      </c>
      <c r="J7" s="1" t="s">
        <v>728</v>
      </c>
      <c r="K7" s="1" t="s">
        <v>729</v>
      </c>
      <c r="L7" s="6" t="s">
        <v>24</v>
      </c>
      <c r="M7" s="7" t="s">
        <v>730</v>
      </c>
    </row>
    <row r="8" ht="13.5" customHeight="1">
      <c r="A8" s="8" t="s">
        <v>731</v>
      </c>
      <c r="B8" s="8">
        <v>84.0</v>
      </c>
      <c r="C8" s="8">
        <v>100.0</v>
      </c>
      <c r="D8" s="8">
        <v>100.0</v>
      </c>
      <c r="E8" s="8">
        <v>1.0</v>
      </c>
      <c r="F8" s="8">
        <v>59.5</v>
      </c>
      <c r="G8" s="8">
        <v>78.1</v>
      </c>
      <c r="H8" s="8">
        <v>50.6</v>
      </c>
      <c r="I8" s="8">
        <v>66.7</v>
      </c>
      <c r="J8" s="8">
        <v>0.0</v>
      </c>
      <c r="K8" s="8" t="s">
        <v>732</v>
      </c>
      <c r="L8" s="9" t="s">
        <v>733</v>
      </c>
      <c r="M8" s="8" t="s">
        <v>12</v>
      </c>
    </row>
    <row r="9" ht="13.5" customHeight="1">
      <c r="A9" s="8" t="s">
        <v>734</v>
      </c>
      <c r="B9" s="8">
        <v>130.0</v>
      </c>
      <c r="C9" s="8">
        <v>100.0</v>
      </c>
      <c r="D9" s="8">
        <v>100.0</v>
      </c>
      <c r="E9" s="8">
        <v>1.0</v>
      </c>
      <c r="F9" s="8">
        <v>82.6</v>
      </c>
      <c r="G9" s="8">
        <v>104.8</v>
      </c>
      <c r="H9" s="8">
        <v>77.0</v>
      </c>
      <c r="I9" s="8">
        <v>94.6</v>
      </c>
      <c r="J9" s="8">
        <v>0.0</v>
      </c>
      <c r="K9" s="8" t="s">
        <v>735</v>
      </c>
      <c r="L9" s="8" t="s">
        <v>736</v>
      </c>
      <c r="M9" s="8" t="s">
        <v>12</v>
      </c>
    </row>
    <row r="10" ht="13.5" customHeight="1">
      <c r="A10" s="8" t="s">
        <v>737</v>
      </c>
      <c r="B10" s="8">
        <v>100.0</v>
      </c>
      <c r="C10" s="8">
        <v>100.0</v>
      </c>
      <c r="D10" s="8">
        <v>100.0</v>
      </c>
      <c r="E10" s="8">
        <v>1.0</v>
      </c>
      <c r="F10" s="8">
        <v>65.5</v>
      </c>
      <c r="G10" s="8">
        <v>78.8</v>
      </c>
      <c r="H10" s="8">
        <v>60.3</v>
      </c>
      <c r="I10" s="8">
        <v>71.0</v>
      </c>
      <c r="J10" s="8">
        <v>0.0</v>
      </c>
      <c r="K10" s="8" t="s">
        <v>738</v>
      </c>
      <c r="L10" s="8" t="s">
        <v>739</v>
      </c>
      <c r="M10" s="8" t="s">
        <v>12</v>
      </c>
    </row>
    <row r="11" ht="13.5" customHeight="1">
      <c r="A11" s="8" t="s">
        <v>740</v>
      </c>
      <c r="B11" s="8">
        <v>340.0</v>
      </c>
      <c r="C11" s="8">
        <v>100.0</v>
      </c>
      <c r="D11" s="8">
        <v>100.0</v>
      </c>
      <c r="E11" s="8">
        <v>1.0</v>
      </c>
      <c r="F11" s="8">
        <v>323.3</v>
      </c>
      <c r="G11" s="8">
        <v>388.9</v>
      </c>
      <c r="H11" s="8">
        <v>306.1</v>
      </c>
      <c r="I11" s="8">
        <v>346.0</v>
      </c>
      <c r="J11" s="8">
        <v>0.0</v>
      </c>
      <c r="K11" s="8" t="s">
        <v>741</v>
      </c>
      <c r="L11" s="8" t="s">
        <v>742</v>
      </c>
      <c r="M11" s="8" t="s">
        <v>12</v>
      </c>
    </row>
    <row r="12" ht="13.5" customHeight="1">
      <c r="A12" s="8" t="s">
        <v>743</v>
      </c>
      <c r="B12" s="8">
        <v>162.0</v>
      </c>
      <c r="C12" s="8">
        <v>100.0</v>
      </c>
      <c r="D12" s="8">
        <v>100.0</v>
      </c>
      <c r="E12" s="8">
        <v>2.0</v>
      </c>
      <c r="F12" s="8">
        <v>122.2</v>
      </c>
      <c r="G12" s="8">
        <v>152.2</v>
      </c>
      <c r="H12" s="8">
        <v>111.6</v>
      </c>
      <c r="I12" s="8">
        <v>135.2</v>
      </c>
      <c r="J12" s="8">
        <v>0.0</v>
      </c>
      <c r="K12" s="8" t="s">
        <v>744</v>
      </c>
      <c r="L12" s="8" t="s">
        <v>745</v>
      </c>
      <c r="M12" s="8" t="s">
        <v>12</v>
      </c>
    </row>
    <row r="13" ht="13.5" customHeight="1">
      <c r="A13" s="8" t="s">
        <v>746</v>
      </c>
      <c r="B13" s="8">
        <v>46.0</v>
      </c>
      <c r="C13" s="8">
        <v>100.0</v>
      </c>
      <c r="D13" s="8">
        <v>99.61</v>
      </c>
      <c r="E13" s="8">
        <v>1.0</v>
      </c>
      <c r="F13" s="8">
        <v>86.9</v>
      </c>
      <c r="G13" s="8">
        <v>89.3</v>
      </c>
      <c r="H13" s="8">
        <v>85.9</v>
      </c>
      <c r="I13" s="8">
        <v>88.2</v>
      </c>
      <c r="J13" s="8">
        <v>0.0</v>
      </c>
      <c r="K13" s="8" t="s">
        <v>747</v>
      </c>
      <c r="L13" s="8" t="s">
        <v>748</v>
      </c>
      <c r="M13" s="8" t="s">
        <v>749</v>
      </c>
    </row>
    <row r="14" ht="13.5" customHeight="1">
      <c r="A14" s="8" t="s">
        <v>750</v>
      </c>
      <c r="B14" s="8">
        <v>91.0</v>
      </c>
      <c r="C14" s="8">
        <v>100.0</v>
      </c>
      <c r="D14" s="8">
        <v>100.0</v>
      </c>
      <c r="E14" s="8">
        <v>3.0</v>
      </c>
      <c r="F14" s="8">
        <v>75.2</v>
      </c>
      <c r="G14" s="8">
        <v>95.2</v>
      </c>
      <c r="H14" s="8">
        <v>70.2</v>
      </c>
      <c r="I14" s="8">
        <v>85.5</v>
      </c>
      <c r="J14" s="8">
        <v>0.0</v>
      </c>
      <c r="K14" s="8" t="s">
        <v>751</v>
      </c>
      <c r="L14" s="8" t="s">
        <v>752</v>
      </c>
      <c r="M14" s="8" t="s">
        <v>12</v>
      </c>
    </row>
    <row r="15" ht="13.5" customHeight="1">
      <c r="A15" s="8" t="s">
        <v>753</v>
      </c>
      <c r="B15" s="8">
        <v>150.0</v>
      </c>
      <c r="C15" s="8">
        <v>100.0</v>
      </c>
      <c r="D15" s="8">
        <v>99.66</v>
      </c>
      <c r="E15" s="8">
        <v>1.0</v>
      </c>
      <c r="F15" s="8">
        <v>110.6</v>
      </c>
      <c r="G15" s="8">
        <v>146.2</v>
      </c>
      <c r="H15" s="8">
        <v>100.8</v>
      </c>
      <c r="I15" s="8">
        <v>126.8</v>
      </c>
      <c r="J15" s="8">
        <v>0.0</v>
      </c>
      <c r="K15" s="8" t="s">
        <v>754</v>
      </c>
      <c r="L15" s="8" t="s">
        <v>755</v>
      </c>
      <c r="M15" s="8" t="s">
        <v>756</v>
      </c>
    </row>
    <row r="16" ht="13.5" customHeight="1">
      <c r="A16" s="8" t="s">
        <v>757</v>
      </c>
      <c r="B16" s="8">
        <v>172.0</v>
      </c>
      <c r="C16" s="8">
        <v>100.0</v>
      </c>
      <c r="D16" s="8">
        <v>100.0</v>
      </c>
      <c r="E16" s="8">
        <v>1.0</v>
      </c>
      <c r="F16" s="8">
        <v>141.4</v>
      </c>
      <c r="G16" s="8">
        <v>161.2</v>
      </c>
      <c r="H16" s="8">
        <v>136.2</v>
      </c>
      <c r="I16" s="8">
        <v>149.9</v>
      </c>
      <c r="J16" s="8">
        <v>0.0</v>
      </c>
      <c r="K16" s="8" t="s">
        <v>758</v>
      </c>
      <c r="L16" s="8" t="s">
        <v>759</v>
      </c>
      <c r="M16" s="8" t="s">
        <v>12</v>
      </c>
    </row>
    <row r="17" ht="13.5" customHeight="1">
      <c r="A17" s="8" t="s">
        <v>760</v>
      </c>
      <c r="B17" s="8">
        <v>184.0</v>
      </c>
      <c r="C17" s="8">
        <v>100.0</v>
      </c>
      <c r="D17" s="8">
        <v>100.0</v>
      </c>
      <c r="E17" s="8">
        <v>1.0</v>
      </c>
      <c r="F17" s="8">
        <v>93.8</v>
      </c>
      <c r="G17" s="8">
        <v>130.8</v>
      </c>
      <c r="H17" s="8">
        <v>83.1</v>
      </c>
      <c r="I17" s="8">
        <v>104.7</v>
      </c>
      <c r="J17" s="8">
        <v>0.0</v>
      </c>
      <c r="K17" s="8" t="s">
        <v>761</v>
      </c>
      <c r="L17" s="8" t="s">
        <v>762</v>
      </c>
      <c r="M17" s="8" t="s">
        <v>12</v>
      </c>
    </row>
    <row r="18" ht="13.5" customHeight="1">
      <c r="A18" s="8" t="s">
        <v>763</v>
      </c>
      <c r="B18" s="8">
        <v>170.0</v>
      </c>
      <c r="C18" s="8">
        <v>100.0</v>
      </c>
      <c r="D18" s="8">
        <v>100.0</v>
      </c>
      <c r="E18" s="8">
        <v>1.0</v>
      </c>
      <c r="F18" s="8">
        <v>110.4</v>
      </c>
      <c r="G18" s="8">
        <v>145.7</v>
      </c>
      <c r="H18" s="8">
        <v>105.3</v>
      </c>
      <c r="I18" s="8">
        <v>128.4</v>
      </c>
      <c r="J18" s="8">
        <v>0.0</v>
      </c>
      <c r="K18" s="8" t="s">
        <v>764</v>
      </c>
      <c r="L18" s="8" t="s">
        <v>765</v>
      </c>
      <c r="M18" s="8" t="s">
        <v>12</v>
      </c>
    </row>
    <row r="19" ht="13.5" customHeight="1">
      <c r="A19" s="8" t="s">
        <v>766</v>
      </c>
      <c r="B19" s="8">
        <v>208.0</v>
      </c>
      <c r="C19" s="8">
        <v>100.0</v>
      </c>
      <c r="D19" s="8">
        <v>99.72</v>
      </c>
      <c r="E19" s="8">
        <v>1.0</v>
      </c>
      <c r="F19" s="8">
        <v>102.8</v>
      </c>
      <c r="G19" s="8">
        <v>139.0</v>
      </c>
      <c r="H19" s="8">
        <v>87.3</v>
      </c>
      <c r="I19" s="8">
        <v>118.0</v>
      </c>
      <c r="J19" s="8">
        <v>0.0</v>
      </c>
      <c r="K19" s="8" t="s">
        <v>767</v>
      </c>
      <c r="L19" s="8" t="s">
        <v>768</v>
      </c>
      <c r="M19" s="8" t="s">
        <v>769</v>
      </c>
    </row>
    <row r="20" ht="13.5" customHeight="1">
      <c r="A20" s="8" t="s">
        <v>770</v>
      </c>
      <c r="B20" s="8">
        <v>242.0</v>
      </c>
      <c r="C20" s="8">
        <v>100.0</v>
      </c>
      <c r="D20" s="8">
        <v>100.0</v>
      </c>
      <c r="E20" s="8">
        <v>1.0</v>
      </c>
      <c r="F20" s="8">
        <v>126.2</v>
      </c>
      <c r="G20" s="8">
        <v>151.9</v>
      </c>
      <c r="H20" s="8">
        <v>119.8</v>
      </c>
      <c r="I20" s="8">
        <v>134.4</v>
      </c>
      <c r="J20" s="8">
        <v>0.0</v>
      </c>
      <c r="K20" s="8" t="s">
        <v>771</v>
      </c>
      <c r="L20" s="8" t="s">
        <v>772</v>
      </c>
      <c r="M20" s="8" t="s">
        <v>12</v>
      </c>
    </row>
    <row r="21" ht="13.5" customHeight="1">
      <c r="A21" s="8" t="s">
        <v>773</v>
      </c>
      <c r="B21" s="8">
        <v>308.0</v>
      </c>
      <c r="C21" s="8">
        <v>100.0</v>
      </c>
      <c r="D21" s="8">
        <v>100.0</v>
      </c>
      <c r="E21" s="8">
        <v>1.0</v>
      </c>
      <c r="F21" s="8">
        <v>142.1</v>
      </c>
      <c r="G21" s="8">
        <v>185.3</v>
      </c>
      <c r="H21" s="8">
        <v>138.1</v>
      </c>
      <c r="I21" s="8">
        <v>164.0</v>
      </c>
      <c r="J21" s="8">
        <v>0.0</v>
      </c>
      <c r="K21" s="8" t="s">
        <v>774</v>
      </c>
      <c r="L21" s="8" t="s">
        <v>775</v>
      </c>
      <c r="M21" s="8" t="s">
        <v>12</v>
      </c>
    </row>
    <row r="22" ht="13.5" customHeight="1">
      <c r="A22" s="8" t="s">
        <v>776</v>
      </c>
      <c r="B22" s="8">
        <v>220.0</v>
      </c>
      <c r="C22" s="8">
        <v>100.0</v>
      </c>
      <c r="D22" s="8">
        <v>100.0</v>
      </c>
      <c r="E22" s="8">
        <v>1.0</v>
      </c>
      <c r="F22" s="8">
        <v>271.6</v>
      </c>
      <c r="G22" s="8">
        <v>320.7</v>
      </c>
      <c r="H22" s="8">
        <v>264.3</v>
      </c>
      <c r="I22" s="8">
        <v>292.1</v>
      </c>
      <c r="J22" s="8">
        <v>0.0</v>
      </c>
      <c r="K22" s="8" t="s">
        <v>777</v>
      </c>
      <c r="L22" s="8" t="s">
        <v>778</v>
      </c>
      <c r="M22" s="8" t="s">
        <v>12</v>
      </c>
    </row>
    <row r="23" ht="13.5" customHeight="1">
      <c r="A23" s="8" t="s">
        <v>779</v>
      </c>
      <c r="B23" s="8">
        <v>157.0</v>
      </c>
      <c r="C23" s="8">
        <v>100.0</v>
      </c>
      <c r="D23" s="8">
        <v>100.0</v>
      </c>
      <c r="E23" s="8">
        <v>1.0</v>
      </c>
      <c r="F23" s="8">
        <v>113.5</v>
      </c>
      <c r="G23" s="8">
        <v>148.0</v>
      </c>
      <c r="H23" s="8">
        <v>100.9</v>
      </c>
      <c r="I23" s="8">
        <v>125.3</v>
      </c>
      <c r="J23" s="8">
        <v>0.0</v>
      </c>
      <c r="K23" s="8" t="s">
        <v>780</v>
      </c>
      <c r="L23" s="8" t="s">
        <v>781</v>
      </c>
      <c r="M23" s="8" t="s">
        <v>12</v>
      </c>
    </row>
    <row r="24" ht="13.5" customHeight="1">
      <c r="A24" s="8" t="s">
        <v>782</v>
      </c>
      <c r="B24" s="8">
        <v>99.0</v>
      </c>
      <c r="C24" s="8">
        <v>100.0</v>
      </c>
      <c r="D24" s="8">
        <v>100.0</v>
      </c>
      <c r="E24" s="8">
        <v>2.0</v>
      </c>
      <c r="F24" s="8">
        <v>80.5</v>
      </c>
      <c r="G24" s="8">
        <v>96.8</v>
      </c>
      <c r="H24" s="8">
        <v>68.3</v>
      </c>
      <c r="I24" s="8">
        <v>84.5</v>
      </c>
      <c r="J24" s="8">
        <v>0.0</v>
      </c>
      <c r="K24" s="8" t="s">
        <v>783</v>
      </c>
      <c r="L24" s="8" t="s">
        <v>784</v>
      </c>
      <c r="M24" s="8" t="s">
        <v>12</v>
      </c>
    </row>
    <row r="25" ht="13.5" customHeight="1">
      <c r="A25" s="8" t="s">
        <v>785</v>
      </c>
      <c r="B25" s="8">
        <v>125.0</v>
      </c>
      <c r="C25" s="8">
        <v>100.0</v>
      </c>
      <c r="D25" s="8">
        <v>100.0</v>
      </c>
      <c r="E25" s="8">
        <v>2.0</v>
      </c>
      <c r="F25" s="8">
        <v>76.8</v>
      </c>
      <c r="G25" s="8">
        <v>99.2</v>
      </c>
      <c r="H25" s="8">
        <v>68.3</v>
      </c>
      <c r="I25" s="8">
        <v>85.6</v>
      </c>
      <c r="J25" s="8">
        <v>0.0</v>
      </c>
      <c r="K25" s="8" t="s">
        <v>786</v>
      </c>
      <c r="L25" s="8" t="s">
        <v>787</v>
      </c>
      <c r="M25" s="8" t="s">
        <v>12</v>
      </c>
    </row>
    <row r="26" ht="13.5" customHeight="1">
      <c r="A26" s="8" t="s">
        <v>788</v>
      </c>
      <c r="B26" s="8">
        <v>111.0</v>
      </c>
      <c r="C26" s="8">
        <v>100.0</v>
      </c>
      <c r="D26" s="8">
        <v>100.0</v>
      </c>
      <c r="E26" s="8">
        <v>2.0</v>
      </c>
      <c r="F26" s="8">
        <v>70.0</v>
      </c>
      <c r="G26" s="8">
        <v>97.0</v>
      </c>
      <c r="H26" s="8">
        <v>62.8</v>
      </c>
      <c r="I26" s="8">
        <v>83.6</v>
      </c>
      <c r="J26" s="8">
        <v>0.0</v>
      </c>
      <c r="K26" s="8" t="s">
        <v>789</v>
      </c>
      <c r="L26" s="8" t="s">
        <v>790</v>
      </c>
      <c r="M26" s="8" t="s">
        <v>12</v>
      </c>
    </row>
    <row r="27" ht="13.5" customHeight="1">
      <c r="A27" s="8" t="s">
        <v>791</v>
      </c>
      <c r="B27" s="8">
        <v>224.0</v>
      </c>
      <c r="C27" s="8">
        <v>100.0</v>
      </c>
      <c r="D27" s="8">
        <v>99.97</v>
      </c>
      <c r="E27" s="8">
        <v>1.0</v>
      </c>
      <c r="F27" s="8">
        <v>296.2</v>
      </c>
      <c r="G27" s="8">
        <v>326.3</v>
      </c>
      <c r="H27" s="8">
        <v>259.5</v>
      </c>
      <c r="I27" s="8">
        <v>304.1</v>
      </c>
      <c r="J27" s="8">
        <v>0.0</v>
      </c>
      <c r="K27" s="8" t="s">
        <v>792</v>
      </c>
      <c r="L27" s="8" t="s">
        <v>793</v>
      </c>
      <c r="M27" s="8" t="s">
        <v>794</v>
      </c>
    </row>
    <row r="28" ht="13.5" customHeight="1">
      <c r="A28" s="8" t="s">
        <v>795</v>
      </c>
      <c r="B28" s="8">
        <v>104.0</v>
      </c>
      <c r="C28" s="8">
        <v>100.0</v>
      </c>
      <c r="D28" s="8">
        <v>100.0</v>
      </c>
      <c r="E28" s="8">
        <v>1.0</v>
      </c>
      <c r="F28" s="8">
        <v>77.7</v>
      </c>
      <c r="G28" s="8">
        <v>89.6</v>
      </c>
      <c r="H28" s="8">
        <v>76.3</v>
      </c>
      <c r="I28" s="8">
        <v>84.6</v>
      </c>
      <c r="J28" s="8">
        <v>0.0</v>
      </c>
      <c r="K28" s="8" t="s">
        <v>796</v>
      </c>
      <c r="L28" s="8" t="s">
        <v>797</v>
      </c>
      <c r="M28" s="8" t="s">
        <v>12</v>
      </c>
    </row>
    <row r="29" ht="13.5" customHeight="1">
      <c r="A29" s="8" t="s">
        <v>798</v>
      </c>
      <c r="B29" s="8">
        <v>118.0</v>
      </c>
      <c r="C29" s="8">
        <v>100.0</v>
      </c>
      <c r="D29" s="8">
        <v>100.0</v>
      </c>
      <c r="E29" s="8">
        <v>11.0</v>
      </c>
      <c r="F29" s="8">
        <v>95.5</v>
      </c>
      <c r="G29" s="8">
        <v>106.4</v>
      </c>
      <c r="H29" s="8">
        <v>91.1</v>
      </c>
      <c r="I29" s="8">
        <v>100.5</v>
      </c>
      <c r="J29" s="8">
        <v>0.0</v>
      </c>
      <c r="K29" s="8" t="s">
        <v>799</v>
      </c>
      <c r="L29" s="8" t="s">
        <v>800</v>
      </c>
      <c r="M29" s="8" t="s">
        <v>12</v>
      </c>
    </row>
    <row r="30" ht="13.5" customHeight="1">
      <c r="A30" s="8" t="s">
        <v>801</v>
      </c>
      <c r="B30" s="8">
        <v>55.0</v>
      </c>
      <c r="C30" s="8">
        <v>100.0</v>
      </c>
      <c r="D30" s="8">
        <v>100.0</v>
      </c>
      <c r="E30" s="8">
        <v>1.0</v>
      </c>
      <c r="F30" s="8">
        <v>63.0</v>
      </c>
      <c r="G30" s="8">
        <v>68.4</v>
      </c>
      <c r="H30" s="8">
        <v>62.3</v>
      </c>
      <c r="I30" s="8">
        <v>67.5</v>
      </c>
      <c r="J30" s="8">
        <v>0.0</v>
      </c>
      <c r="K30" s="8" t="s">
        <v>802</v>
      </c>
      <c r="L30" s="8" t="s">
        <v>803</v>
      </c>
      <c r="M30" s="8" t="s">
        <v>12</v>
      </c>
    </row>
    <row r="31" ht="13.5" customHeight="1">
      <c r="A31" s="8" t="s">
        <v>804</v>
      </c>
      <c r="B31" s="8">
        <v>190.0</v>
      </c>
      <c r="C31" s="8">
        <v>100.0</v>
      </c>
      <c r="D31" s="8">
        <v>100.0</v>
      </c>
      <c r="E31" s="8">
        <v>1.0</v>
      </c>
      <c r="F31" s="8">
        <v>101.7</v>
      </c>
      <c r="G31" s="8">
        <v>137.1</v>
      </c>
      <c r="H31" s="8">
        <v>99.3</v>
      </c>
      <c r="I31" s="8">
        <v>117.8</v>
      </c>
      <c r="J31" s="8">
        <v>0.0</v>
      </c>
      <c r="K31" s="8" t="s">
        <v>805</v>
      </c>
      <c r="L31" s="8" t="s">
        <v>806</v>
      </c>
      <c r="M31" s="8" t="s">
        <v>12</v>
      </c>
    </row>
    <row r="32" ht="13.5" customHeight="1">
      <c r="A32" s="8" t="s">
        <v>807</v>
      </c>
      <c r="B32" s="8">
        <v>113.0</v>
      </c>
      <c r="C32" s="8">
        <v>100.0</v>
      </c>
      <c r="D32" s="8">
        <v>99.36</v>
      </c>
      <c r="E32" s="8">
        <v>2.0</v>
      </c>
      <c r="F32" s="8">
        <v>139.0</v>
      </c>
      <c r="G32" s="8">
        <v>162.5</v>
      </c>
      <c r="H32" s="8">
        <v>132.4</v>
      </c>
      <c r="I32" s="8">
        <v>148.1</v>
      </c>
      <c r="J32" s="8">
        <v>1.0</v>
      </c>
      <c r="K32" s="8" t="s">
        <v>808</v>
      </c>
      <c r="L32" s="8" t="s">
        <v>809</v>
      </c>
      <c r="M32" s="8" t="s">
        <v>810</v>
      </c>
    </row>
    <row r="33" ht="13.5" customHeight="1">
      <c r="A33" s="8" t="s">
        <v>811</v>
      </c>
      <c r="B33" s="8">
        <v>52.0</v>
      </c>
      <c r="C33" s="8">
        <v>100.0</v>
      </c>
      <c r="D33" s="8">
        <v>99.53</v>
      </c>
      <c r="E33" s="8">
        <v>53.0</v>
      </c>
      <c r="F33" s="8">
        <v>66.9</v>
      </c>
      <c r="G33" s="8">
        <v>72.2</v>
      </c>
      <c r="H33" s="8">
        <v>65.4</v>
      </c>
      <c r="I33" s="8">
        <v>70.1</v>
      </c>
      <c r="J33" s="8">
        <v>0.0</v>
      </c>
      <c r="K33" s="8" t="s">
        <v>812</v>
      </c>
      <c r="L33" s="8" t="s">
        <v>813</v>
      </c>
      <c r="M33" s="8" t="s">
        <v>814</v>
      </c>
    </row>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815</v>
      </c>
      <c r="B3" s="1" t="s">
        <v>816</v>
      </c>
      <c r="C3" s="1" t="s">
        <v>817</v>
      </c>
      <c r="D3" s="1" t="s">
        <v>818</v>
      </c>
      <c r="E3" s="1" t="s">
        <v>819</v>
      </c>
      <c r="F3" s="1" t="s">
        <v>820</v>
      </c>
      <c r="G3" s="1" t="s">
        <v>821</v>
      </c>
      <c r="H3" s="1" t="s">
        <v>822</v>
      </c>
      <c r="I3" s="1" t="s">
        <v>823</v>
      </c>
      <c r="J3" s="1" t="s">
        <v>824</v>
      </c>
      <c r="K3" s="1" t="s">
        <v>825</v>
      </c>
    </row>
    <row r="4" ht="13.5" customHeight="1">
      <c r="A4" s="2" t="s">
        <v>826</v>
      </c>
      <c r="B4" s="2">
        <f>SUM(B8:B90)</f>
        <v>7860</v>
      </c>
      <c r="C4" s="3">
        <f>SUMPRODUCT(B8:B90,C8:C90)/SUM(B8:B90)</f>
        <v>99.86505471</v>
      </c>
      <c r="D4" s="3">
        <f>SUMPRODUCT(B8:B90,D8:D90)/SUM(B8:B90)</f>
        <v>99.80684987</v>
      </c>
      <c r="E4" s="3">
        <f>SUMPRODUCT(B8:B90,E8:E90)/SUM(B8:B90)</f>
        <v>2.207251908</v>
      </c>
      <c r="F4" s="3">
        <f>SUMPRODUCT(B8:B90,F8:F90)/SUM(B8:B90)</f>
        <v>150.8547074</v>
      </c>
      <c r="G4" s="3">
        <f>SUMPRODUCT(B8:B90,G8:G90)/SUM(B8:B90)</f>
        <v>176.3596947</v>
      </c>
      <c r="H4" s="3">
        <f>SUMPRODUCT(B8:B90,H8:H90)/SUM(B8:B90)</f>
        <v>140.7733715</v>
      </c>
      <c r="I4" s="3">
        <f>SUMPRODUCT(B8:B90,I8:I90)/SUM(B8:B90)</f>
        <v>161.1425954</v>
      </c>
      <c r="J4" s="2">
        <f>SUMIFS(B8:B90,K8:K90,"=Fibre")</f>
        <v>7805</v>
      </c>
      <c r="K4" s="2">
        <f>SUMIFS(B8:B90,K8:K90,"=Fibrage en cours")</f>
        <v>0</v>
      </c>
    </row>
    <row r="5" ht="13.5" customHeight="1">
      <c r="A5" s="4" t="s">
        <v>12</v>
      </c>
      <c r="B5" s="4" t="s">
        <v>12</v>
      </c>
      <c r="C5" s="4" t="s">
        <v>12</v>
      </c>
      <c r="D5" s="4" t="s">
        <v>12</v>
      </c>
      <c r="E5" s="4" t="s">
        <v>12</v>
      </c>
      <c r="F5" s="4" t="s">
        <v>12</v>
      </c>
      <c r="G5" s="4" t="s">
        <v>12</v>
      </c>
      <c r="H5" s="4" t="s">
        <v>12</v>
      </c>
      <c r="I5" s="4" t="s">
        <v>12</v>
      </c>
      <c r="J5" s="5">
        <f>J4/B4</f>
        <v>0.9930025445</v>
      </c>
      <c r="K5" s="5">
        <f>K4/B4</f>
        <v>0</v>
      </c>
    </row>
    <row r="6" ht="13.5" customHeight="1"/>
    <row r="7" ht="13.5" customHeight="1">
      <c r="A7" s="1" t="s">
        <v>827</v>
      </c>
      <c r="B7" s="1" t="s">
        <v>828</v>
      </c>
      <c r="C7" s="1" t="s">
        <v>829</v>
      </c>
      <c r="D7" s="1" t="s">
        <v>830</v>
      </c>
      <c r="E7" s="1" t="s">
        <v>831</v>
      </c>
      <c r="F7" s="1" t="s">
        <v>832</v>
      </c>
      <c r="G7" s="1" t="s">
        <v>833</v>
      </c>
      <c r="H7" s="1" t="s">
        <v>834</v>
      </c>
      <c r="I7" s="1" t="s">
        <v>835</v>
      </c>
      <c r="J7" s="1" t="s">
        <v>836</v>
      </c>
      <c r="K7" s="1" t="s">
        <v>837</v>
      </c>
      <c r="L7" s="6" t="s">
        <v>24</v>
      </c>
      <c r="M7" s="7" t="s">
        <v>838</v>
      </c>
    </row>
    <row r="8" ht="13.5" customHeight="1">
      <c r="A8" s="8" t="s">
        <v>839</v>
      </c>
      <c r="B8" s="8">
        <v>52.0</v>
      </c>
      <c r="C8" s="8">
        <v>100.0</v>
      </c>
      <c r="D8" s="8">
        <v>100.0</v>
      </c>
      <c r="E8" s="8">
        <v>2.0</v>
      </c>
      <c r="F8" s="8">
        <v>56.2</v>
      </c>
      <c r="G8" s="8">
        <v>63.9</v>
      </c>
      <c r="H8" s="8">
        <v>56.1</v>
      </c>
      <c r="I8" s="8">
        <v>61.5</v>
      </c>
      <c r="J8" s="8">
        <v>0.0</v>
      </c>
      <c r="K8" s="8" t="s">
        <v>840</v>
      </c>
      <c r="L8" s="9" t="s">
        <v>841</v>
      </c>
      <c r="M8" s="8" t="s">
        <v>12</v>
      </c>
    </row>
    <row r="9" ht="13.5" customHeight="1">
      <c r="A9" s="8" t="s">
        <v>842</v>
      </c>
      <c r="B9" s="8">
        <v>33.0</v>
      </c>
      <c r="C9" s="8">
        <v>100.0</v>
      </c>
      <c r="D9" s="8">
        <v>100.0</v>
      </c>
      <c r="E9" s="8">
        <v>1.0</v>
      </c>
      <c r="F9" s="8">
        <v>49.2</v>
      </c>
      <c r="G9" s="8">
        <v>53.9</v>
      </c>
      <c r="H9" s="8">
        <v>48.3</v>
      </c>
      <c r="I9" s="8">
        <v>51.9</v>
      </c>
      <c r="J9" s="8">
        <v>0.0</v>
      </c>
      <c r="K9" s="8" t="s">
        <v>843</v>
      </c>
      <c r="L9" s="8" t="s">
        <v>844</v>
      </c>
      <c r="M9" s="8" t="s">
        <v>12</v>
      </c>
    </row>
    <row r="10" ht="13.5" customHeight="1">
      <c r="A10" s="8" t="s">
        <v>845</v>
      </c>
      <c r="B10" s="8">
        <v>132.0</v>
      </c>
      <c r="C10" s="8">
        <v>100.0</v>
      </c>
      <c r="D10" s="8">
        <v>100.0</v>
      </c>
      <c r="E10" s="8">
        <v>2.0</v>
      </c>
      <c r="F10" s="8">
        <v>91.3</v>
      </c>
      <c r="G10" s="8">
        <v>114.6</v>
      </c>
      <c r="H10" s="8">
        <v>84.8</v>
      </c>
      <c r="I10" s="8">
        <v>107.3</v>
      </c>
      <c r="J10" s="8">
        <v>0.0</v>
      </c>
      <c r="K10" s="8" t="s">
        <v>846</v>
      </c>
      <c r="L10" s="8" t="s">
        <v>847</v>
      </c>
      <c r="M10" s="8" t="s">
        <v>12</v>
      </c>
    </row>
    <row r="11" ht="13.5" customHeight="1">
      <c r="A11" s="8" t="s">
        <v>848</v>
      </c>
      <c r="B11" s="8">
        <v>50.0</v>
      </c>
      <c r="C11" s="8">
        <v>100.0</v>
      </c>
      <c r="D11" s="8">
        <v>100.0</v>
      </c>
      <c r="E11" s="8">
        <v>2.0</v>
      </c>
      <c r="F11" s="8">
        <v>62.0</v>
      </c>
      <c r="G11" s="8">
        <v>65.2</v>
      </c>
      <c r="H11" s="8">
        <v>60.9</v>
      </c>
      <c r="I11" s="8">
        <v>63.9</v>
      </c>
      <c r="J11" s="8">
        <v>0.0</v>
      </c>
      <c r="K11" s="8" t="s">
        <v>849</v>
      </c>
      <c r="L11" s="8" t="s">
        <v>850</v>
      </c>
      <c r="M11" s="8" t="s">
        <v>12</v>
      </c>
    </row>
    <row r="12" ht="13.5" customHeight="1">
      <c r="A12" s="8" t="s">
        <v>851</v>
      </c>
      <c r="B12" s="8">
        <v>163.0</v>
      </c>
      <c r="C12" s="8">
        <v>100.0</v>
      </c>
      <c r="D12" s="8">
        <v>100.0</v>
      </c>
      <c r="E12" s="8">
        <v>1.0</v>
      </c>
      <c r="F12" s="8">
        <v>109.1</v>
      </c>
      <c r="G12" s="8">
        <v>143.7</v>
      </c>
      <c r="H12" s="8">
        <v>99.2</v>
      </c>
      <c r="I12" s="8">
        <v>122.4</v>
      </c>
      <c r="J12" s="8">
        <v>0.0</v>
      </c>
      <c r="K12" s="8" t="s">
        <v>852</v>
      </c>
      <c r="L12" s="8" t="s">
        <v>853</v>
      </c>
      <c r="M12" s="8" t="s">
        <v>12</v>
      </c>
    </row>
    <row r="13" ht="13.5" customHeight="1">
      <c r="A13" s="8" t="s">
        <v>854</v>
      </c>
      <c r="B13" s="8">
        <v>146.0</v>
      </c>
      <c r="C13" s="8">
        <v>100.0</v>
      </c>
      <c r="D13" s="8">
        <v>100.0</v>
      </c>
      <c r="E13" s="8">
        <v>2.0</v>
      </c>
      <c r="F13" s="8">
        <v>119.4</v>
      </c>
      <c r="G13" s="8">
        <v>124.5</v>
      </c>
      <c r="H13" s="8">
        <v>120.0</v>
      </c>
      <c r="I13" s="8">
        <v>123.6</v>
      </c>
      <c r="J13" s="8">
        <v>0.0</v>
      </c>
      <c r="K13" s="8" t="s">
        <v>855</v>
      </c>
      <c r="L13" s="8" t="s">
        <v>856</v>
      </c>
      <c r="M13" s="8" t="s">
        <v>12</v>
      </c>
    </row>
    <row r="14" ht="13.5" customHeight="1">
      <c r="A14" s="8" t="s">
        <v>857</v>
      </c>
      <c r="B14" s="8">
        <v>72.0</v>
      </c>
      <c r="C14" s="8">
        <v>100.0</v>
      </c>
      <c r="D14" s="8">
        <v>100.0</v>
      </c>
      <c r="E14" s="8">
        <v>2.0</v>
      </c>
      <c r="F14" s="8">
        <v>64.7</v>
      </c>
      <c r="G14" s="8">
        <v>73.9</v>
      </c>
      <c r="H14" s="8">
        <v>59.2</v>
      </c>
      <c r="I14" s="8">
        <v>69.1</v>
      </c>
      <c r="J14" s="8">
        <v>0.0</v>
      </c>
      <c r="K14" s="8" t="s">
        <v>858</v>
      </c>
      <c r="L14" s="8" t="s">
        <v>859</v>
      </c>
      <c r="M14" s="8" t="s">
        <v>12</v>
      </c>
    </row>
    <row r="15" ht="13.5" customHeight="1">
      <c r="A15" s="8" t="s">
        <v>860</v>
      </c>
      <c r="B15" s="8">
        <v>190.0</v>
      </c>
      <c r="C15" s="8">
        <v>100.0</v>
      </c>
      <c r="D15" s="8">
        <v>99.54</v>
      </c>
      <c r="E15" s="8">
        <v>2.0</v>
      </c>
      <c r="F15" s="8">
        <v>93.9</v>
      </c>
      <c r="G15" s="8">
        <v>142.3</v>
      </c>
      <c r="H15" s="8">
        <v>75.9</v>
      </c>
      <c r="I15" s="8">
        <v>111.9</v>
      </c>
      <c r="J15" s="8">
        <v>0.0</v>
      </c>
      <c r="K15" s="8" t="s">
        <v>861</v>
      </c>
      <c r="L15" s="8" t="s">
        <v>862</v>
      </c>
      <c r="M15" s="8" t="s">
        <v>863</v>
      </c>
    </row>
    <row r="16" ht="13.5" customHeight="1">
      <c r="A16" s="8" t="s">
        <v>864</v>
      </c>
      <c r="B16" s="8">
        <v>42.0</v>
      </c>
      <c r="C16" s="8">
        <v>100.0</v>
      </c>
      <c r="D16" s="8">
        <v>100.0</v>
      </c>
      <c r="E16" s="8">
        <v>1.0</v>
      </c>
      <c r="F16" s="8">
        <v>51.1</v>
      </c>
      <c r="G16" s="8">
        <v>58.2</v>
      </c>
      <c r="H16" s="8">
        <v>47.3</v>
      </c>
      <c r="I16" s="8">
        <v>54.8</v>
      </c>
      <c r="J16" s="8">
        <v>0.0</v>
      </c>
      <c r="K16" s="8" t="s">
        <v>865</v>
      </c>
      <c r="L16" s="8" t="s">
        <v>866</v>
      </c>
      <c r="M16" s="8" t="s">
        <v>12</v>
      </c>
    </row>
    <row r="17" ht="13.5" customHeight="1">
      <c r="A17" s="8" t="s">
        <v>867</v>
      </c>
      <c r="B17" s="8">
        <v>29.0</v>
      </c>
      <c r="C17" s="8">
        <v>100.0</v>
      </c>
      <c r="D17" s="8">
        <v>100.0</v>
      </c>
      <c r="E17" s="8">
        <v>2.0</v>
      </c>
      <c r="F17" s="8">
        <v>47.2</v>
      </c>
      <c r="G17" s="8">
        <v>51.8</v>
      </c>
      <c r="H17" s="8">
        <v>46.0</v>
      </c>
      <c r="I17" s="8">
        <v>50.1</v>
      </c>
      <c r="J17" s="8">
        <v>0.0</v>
      </c>
      <c r="K17" s="8" t="s">
        <v>868</v>
      </c>
      <c r="L17" s="8" t="s">
        <v>869</v>
      </c>
      <c r="M17" s="8" t="s">
        <v>12</v>
      </c>
    </row>
    <row r="18" ht="13.5" customHeight="1">
      <c r="A18" s="8" t="s">
        <v>870</v>
      </c>
      <c r="B18" s="8">
        <v>63.0</v>
      </c>
      <c r="C18" s="8">
        <v>100.0</v>
      </c>
      <c r="D18" s="8">
        <v>100.0</v>
      </c>
      <c r="E18" s="8">
        <v>2.0</v>
      </c>
      <c r="F18" s="8">
        <v>62.4</v>
      </c>
      <c r="G18" s="8">
        <v>70.6</v>
      </c>
      <c r="H18" s="8">
        <v>57.2</v>
      </c>
      <c r="I18" s="8">
        <v>66.8</v>
      </c>
      <c r="J18" s="8">
        <v>0.0</v>
      </c>
      <c r="K18" s="8" t="s">
        <v>871</v>
      </c>
      <c r="L18" s="8" t="s">
        <v>872</v>
      </c>
      <c r="M18" s="8" t="s">
        <v>12</v>
      </c>
    </row>
    <row r="19" ht="13.5" customHeight="1">
      <c r="A19" s="8" t="s">
        <v>873</v>
      </c>
      <c r="B19" s="8">
        <v>34.0</v>
      </c>
      <c r="C19" s="8">
        <v>100.0</v>
      </c>
      <c r="D19" s="8">
        <v>99.92</v>
      </c>
      <c r="E19" s="8">
        <v>2.0</v>
      </c>
      <c r="F19" s="8">
        <v>50.8</v>
      </c>
      <c r="G19" s="8">
        <v>55.2</v>
      </c>
      <c r="H19" s="8">
        <v>49.0</v>
      </c>
      <c r="I19" s="8">
        <v>52.9</v>
      </c>
      <c r="J19" s="8">
        <v>0.0</v>
      </c>
      <c r="K19" s="8" t="s">
        <v>874</v>
      </c>
      <c r="L19" s="8" t="s">
        <v>875</v>
      </c>
      <c r="M19" s="8" t="s">
        <v>876</v>
      </c>
    </row>
    <row r="20" ht="13.5" customHeight="1">
      <c r="A20" s="8" t="s">
        <v>877</v>
      </c>
      <c r="B20" s="8">
        <v>27.0</v>
      </c>
      <c r="C20" s="8">
        <v>100.0</v>
      </c>
      <c r="D20" s="8">
        <v>100.0</v>
      </c>
      <c r="E20" s="8">
        <v>2.0</v>
      </c>
      <c r="F20" s="8">
        <v>50.3</v>
      </c>
      <c r="G20" s="8">
        <v>52.9</v>
      </c>
      <c r="H20" s="8">
        <v>48.6</v>
      </c>
      <c r="I20" s="8">
        <v>52.1</v>
      </c>
      <c r="J20" s="8">
        <v>0.0</v>
      </c>
      <c r="K20" s="8" t="s">
        <v>878</v>
      </c>
      <c r="L20" s="8" t="s">
        <v>879</v>
      </c>
      <c r="M20" s="8" t="s">
        <v>12</v>
      </c>
    </row>
    <row r="21" ht="13.5" customHeight="1">
      <c r="A21" s="8" t="s">
        <v>880</v>
      </c>
      <c r="B21" s="8">
        <v>35.0</v>
      </c>
      <c r="C21" s="8">
        <v>100.0</v>
      </c>
      <c r="D21" s="8">
        <v>100.0</v>
      </c>
      <c r="E21" s="8">
        <v>3.0</v>
      </c>
      <c r="F21" s="8">
        <v>56.4</v>
      </c>
      <c r="G21" s="8">
        <v>61.3</v>
      </c>
      <c r="H21" s="8">
        <v>54.0</v>
      </c>
      <c r="I21" s="8">
        <v>59.1</v>
      </c>
      <c r="J21" s="8">
        <v>0.0</v>
      </c>
      <c r="K21" s="8" t="s">
        <v>881</v>
      </c>
      <c r="L21" s="8" t="s">
        <v>882</v>
      </c>
      <c r="M21" s="8" t="s">
        <v>12</v>
      </c>
    </row>
    <row r="22" ht="13.5" customHeight="1">
      <c r="A22" s="8" t="s">
        <v>883</v>
      </c>
      <c r="B22" s="8">
        <v>33.0</v>
      </c>
      <c r="C22" s="8">
        <v>100.0</v>
      </c>
      <c r="D22" s="8">
        <v>100.0</v>
      </c>
      <c r="E22" s="8">
        <v>3.0</v>
      </c>
      <c r="F22" s="8">
        <v>50.0</v>
      </c>
      <c r="G22" s="8">
        <v>55.1</v>
      </c>
      <c r="H22" s="8">
        <v>47.5</v>
      </c>
      <c r="I22" s="8">
        <v>53.4</v>
      </c>
      <c r="J22" s="8">
        <v>0.0</v>
      </c>
      <c r="K22" s="8" t="s">
        <v>884</v>
      </c>
      <c r="L22" s="8" t="s">
        <v>885</v>
      </c>
      <c r="M22" s="8" t="s">
        <v>12</v>
      </c>
    </row>
    <row r="23" ht="13.5" customHeight="1">
      <c r="A23" s="8" t="s">
        <v>886</v>
      </c>
      <c r="B23" s="8">
        <v>33.0</v>
      </c>
      <c r="C23" s="8">
        <v>100.0</v>
      </c>
      <c r="D23" s="8">
        <v>100.0</v>
      </c>
      <c r="E23" s="8">
        <v>3.0</v>
      </c>
      <c r="F23" s="8">
        <v>45.8</v>
      </c>
      <c r="G23" s="8">
        <v>53.5</v>
      </c>
      <c r="H23" s="8">
        <v>42.4</v>
      </c>
      <c r="I23" s="8">
        <v>48.7</v>
      </c>
      <c r="J23" s="8">
        <v>0.0</v>
      </c>
      <c r="K23" s="8" t="s">
        <v>887</v>
      </c>
      <c r="L23" s="8" t="s">
        <v>888</v>
      </c>
      <c r="M23" s="8" t="s">
        <v>12</v>
      </c>
    </row>
    <row r="24" ht="13.5" customHeight="1">
      <c r="A24" s="8" t="s">
        <v>889</v>
      </c>
      <c r="B24" s="8">
        <v>166.0</v>
      </c>
      <c r="C24" s="8">
        <v>100.0</v>
      </c>
      <c r="D24" s="8">
        <v>100.0</v>
      </c>
      <c r="E24" s="8">
        <v>1.0</v>
      </c>
      <c r="F24" s="8">
        <v>129.1</v>
      </c>
      <c r="G24" s="8">
        <v>156.5</v>
      </c>
      <c r="H24" s="8">
        <v>120.9</v>
      </c>
      <c r="I24" s="8">
        <v>137.9</v>
      </c>
      <c r="J24" s="8">
        <v>0.0</v>
      </c>
      <c r="K24" s="8" t="s">
        <v>890</v>
      </c>
      <c r="L24" s="8" t="s">
        <v>891</v>
      </c>
      <c r="M24" s="8" t="s">
        <v>12</v>
      </c>
    </row>
    <row r="25" ht="13.5" customHeight="1">
      <c r="A25" s="8" t="s">
        <v>892</v>
      </c>
      <c r="B25" s="8">
        <v>32.0</v>
      </c>
      <c r="C25" s="8">
        <v>100.0</v>
      </c>
      <c r="D25" s="8">
        <v>100.0</v>
      </c>
      <c r="E25" s="8">
        <v>2.0</v>
      </c>
      <c r="F25" s="8">
        <v>49.0</v>
      </c>
      <c r="G25" s="8">
        <v>53.9</v>
      </c>
      <c r="H25" s="8">
        <v>49.4</v>
      </c>
      <c r="I25" s="8">
        <v>53.1</v>
      </c>
      <c r="J25" s="8">
        <v>0.0</v>
      </c>
      <c r="K25" s="8" t="s">
        <v>893</v>
      </c>
      <c r="L25" s="8" t="s">
        <v>894</v>
      </c>
      <c r="M25" s="8" t="s">
        <v>12</v>
      </c>
    </row>
    <row r="26" ht="13.5" customHeight="1">
      <c r="A26" s="8" t="s">
        <v>895</v>
      </c>
      <c r="B26" s="8">
        <v>344.0</v>
      </c>
      <c r="C26" s="8">
        <v>100.0</v>
      </c>
      <c r="D26" s="8">
        <v>100.0</v>
      </c>
      <c r="E26" s="8">
        <v>2.0</v>
      </c>
      <c r="F26" s="8">
        <v>543.8</v>
      </c>
      <c r="G26" s="8">
        <v>590.3</v>
      </c>
      <c r="H26" s="8">
        <v>529.6</v>
      </c>
      <c r="I26" s="8">
        <v>561.8</v>
      </c>
      <c r="J26" s="8">
        <v>0.0</v>
      </c>
      <c r="K26" s="8" t="s">
        <v>896</v>
      </c>
      <c r="L26" s="8" t="s">
        <v>897</v>
      </c>
      <c r="M26" s="8" t="s">
        <v>12</v>
      </c>
    </row>
    <row r="27" ht="13.5" customHeight="1">
      <c r="A27" s="8" t="s">
        <v>898</v>
      </c>
      <c r="B27" s="8">
        <v>121.0</v>
      </c>
      <c r="C27" s="8">
        <v>100.0</v>
      </c>
      <c r="D27" s="8">
        <v>100.0</v>
      </c>
      <c r="E27" s="8">
        <v>1.0</v>
      </c>
      <c r="F27" s="8">
        <v>91.2</v>
      </c>
      <c r="G27" s="8">
        <v>103.2</v>
      </c>
      <c r="H27" s="8">
        <v>84.8</v>
      </c>
      <c r="I27" s="8">
        <v>96.2</v>
      </c>
      <c r="J27" s="8">
        <v>0.0</v>
      </c>
      <c r="K27" s="8" t="s">
        <v>899</v>
      </c>
      <c r="L27" s="8" t="s">
        <v>900</v>
      </c>
      <c r="M27" s="8" t="s">
        <v>12</v>
      </c>
    </row>
    <row r="28" ht="13.5" customHeight="1">
      <c r="A28" s="8" t="s">
        <v>901</v>
      </c>
      <c r="B28" s="8">
        <v>34.0</v>
      </c>
      <c r="C28" s="8">
        <v>100.0</v>
      </c>
      <c r="D28" s="8">
        <v>100.0</v>
      </c>
      <c r="E28" s="8">
        <v>2.0</v>
      </c>
      <c r="F28" s="8">
        <v>53.4</v>
      </c>
      <c r="G28" s="8">
        <v>62.4</v>
      </c>
      <c r="H28" s="8">
        <v>49.8</v>
      </c>
      <c r="I28" s="8">
        <v>57.8</v>
      </c>
      <c r="J28" s="8">
        <v>0.0</v>
      </c>
      <c r="K28" s="8" t="s">
        <v>902</v>
      </c>
      <c r="L28" s="8" t="s">
        <v>903</v>
      </c>
      <c r="M28" s="8" t="s">
        <v>12</v>
      </c>
    </row>
    <row r="29" ht="13.5" customHeight="1">
      <c r="A29" s="8" t="s">
        <v>904</v>
      </c>
      <c r="B29" s="8">
        <v>125.0</v>
      </c>
      <c r="C29" s="8">
        <v>100.0</v>
      </c>
      <c r="D29" s="8">
        <v>100.0</v>
      </c>
      <c r="E29" s="8">
        <v>2.0</v>
      </c>
      <c r="F29" s="8">
        <v>87.5</v>
      </c>
      <c r="G29" s="8">
        <v>115.5</v>
      </c>
      <c r="H29" s="8">
        <v>76.3</v>
      </c>
      <c r="I29" s="8">
        <v>99.0</v>
      </c>
      <c r="J29" s="8">
        <v>0.0</v>
      </c>
      <c r="K29" s="8" t="s">
        <v>905</v>
      </c>
      <c r="L29" s="8" t="s">
        <v>906</v>
      </c>
      <c r="M29" s="8" t="s">
        <v>12</v>
      </c>
    </row>
    <row r="30" ht="13.5" customHeight="1">
      <c r="A30" s="8" t="s">
        <v>907</v>
      </c>
      <c r="B30" s="8">
        <v>64.0</v>
      </c>
      <c r="C30" s="8">
        <v>100.0</v>
      </c>
      <c r="D30" s="8">
        <v>100.0</v>
      </c>
      <c r="E30" s="8">
        <v>2.0</v>
      </c>
      <c r="F30" s="8">
        <v>63.5</v>
      </c>
      <c r="G30" s="8">
        <v>75.8</v>
      </c>
      <c r="H30" s="8">
        <v>55.5</v>
      </c>
      <c r="I30" s="8">
        <v>69.0</v>
      </c>
      <c r="J30" s="8">
        <v>0.0</v>
      </c>
      <c r="K30" s="8" t="s">
        <v>908</v>
      </c>
      <c r="L30" s="8" t="s">
        <v>909</v>
      </c>
      <c r="M30" s="8" t="s">
        <v>12</v>
      </c>
    </row>
    <row r="31" ht="13.5" customHeight="1">
      <c r="A31" s="8" t="s">
        <v>910</v>
      </c>
      <c r="B31" s="8">
        <v>93.0</v>
      </c>
      <c r="C31" s="8">
        <v>100.0</v>
      </c>
      <c r="D31" s="8">
        <v>100.0</v>
      </c>
      <c r="E31" s="8">
        <v>2.0</v>
      </c>
      <c r="F31" s="8">
        <v>75.8</v>
      </c>
      <c r="G31" s="8">
        <v>83.4</v>
      </c>
      <c r="H31" s="8">
        <v>73.8</v>
      </c>
      <c r="I31" s="8">
        <v>80.2</v>
      </c>
      <c r="J31" s="8">
        <v>0.0</v>
      </c>
      <c r="K31" s="8" t="s">
        <v>911</v>
      </c>
      <c r="L31" s="8" t="s">
        <v>912</v>
      </c>
      <c r="M31" s="8" t="s">
        <v>12</v>
      </c>
    </row>
    <row r="32" ht="13.5" customHeight="1">
      <c r="A32" s="8" t="s">
        <v>913</v>
      </c>
      <c r="B32" s="8">
        <v>268.0</v>
      </c>
      <c r="C32" s="8">
        <v>100.0</v>
      </c>
      <c r="D32" s="8">
        <v>100.0</v>
      </c>
      <c r="E32" s="8">
        <v>1.0</v>
      </c>
      <c r="F32" s="8">
        <v>136.8</v>
      </c>
      <c r="G32" s="8">
        <v>173.8</v>
      </c>
      <c r="H32" s="8">
        <v>124.3</v>
      </c>
      <c r="I32" s="8">
        <v>148.2</v>
      </c>
      <c r="J32" s="8">
        <v>0.0</v>
      </c>
      <c r="K32" s="8" t="s">
        <v>914</v>
      </c>
      <c r="L32" s="8" t="s">
        <v>915</v>
      </c>
      <c r="M32" s="8" t="s">
        <v>12</v>
      </c>
    </row>
    <row r="33" ht="13.5" customHeight="1">
      <c r="A33" s="8" t="s">
        <v>916</v>
      </c>
      <c r="B33" s="8">
        <v>271.0</v>
      </c>
      <c r="C33" s="8">
        <v>100.0</v>
      </c>
      <c r="D33" s="8">
        <v>100.0</v>
      </c>
      <c r="E33" s="8">
        <v>2.0</v>
      </c>
      <c r="F33" s="8">
        <v>135.7</v>
      </c>
      <c r="G33" s="8">
        <v>178.5</v>
      </c>
      <c r="H33" s="8">
        <v>118.9</v>
      </c>
      <c r="I33" s="8">
        <v>152.6</v>
      </c>
      <c r="J33" s="8">
        <v>0.0</v>
      </c>
      <c r="K33" s="8" t="s">
        <v>917</v>
      </c>
      <c r="L33" s="8" t="s">
        <v>918</v>
      </c>
      <c r="M33" s="8" t="s">
        <v>12</v>
      </c>
    </row>
    <row r="34" ht="13.5" customHeight="1">
      <c r="A34" s="8" t="s">
        <v>919</v>
      </c>
      <c r="B34" s="8">
        <v>40.0</v>
      </c>
      <c r="C34" s="8">
        <v>100.0</v>
      </c>
      <c r="D34" s="8">
        <v>100.0</v>
      </c>
      <c r="E34" s="8">
        <v>2.0</v>
      </c>
      <c r="F34" s="8">
        <v>54.0</v>
      </c>
      <c r="G34" s="8">
        <v>61.9</v>
      </c>
      <c r="H34" s="8">
        <v>50.9</v>
      </c>
      <c r="I34" s="8">
        <v>58.4</v>
      </c>
      <c r="J34" s="8">
        <v>0.0</v>
      </c>
      <c r="K34" s="8" t="s">
        <v>920</v>
      </c>
      <c r="L34" s="8" t="s">
        <v>921</v>
      </c>
      <c r="M34" s="8" t="s">
        <v>12</v>
      </c>
    </row>
    <row r="35" ht="13.5" customHeight="1">
      <c r="A35" s="8" t="s">
        <v>922</v>
      </c>
      <c r="B35" s="8">
        <v>184.0</v>
      </c>
      <c r="C35" s="8">
        <v>100.0</v>
      </c>
      <c r="D35" s="8">
        <v>100.0</v>
      </c>
      <c r="E35" s="8">
        <v>1.0</v>
      </c>
      <c r="F35" s="8">
        <v>102.4</v>
      </c>
      <c r="G35" s="8">
        <v>141.3</v>
      </c>
      <c r="H35" s="8">
        <v>89.9</v>
      </c>
      <c r="I35" s="8">
        <v>119.1</v>
      </c>
      <c r="J35" s="8">
        <v>0.0</v>
      </c>
      <c r="K35" s="8" t="s">
        <v>923</v>
      </c>
      <c r="L35" s="8" t="s">
        <v>924</v>
      </c>
      <c r="M35" s="8" t="s">
        <v>12</v>
      </c>
    </row>
    <row r="36" ht="13.5" customHeight="1">
      <c r="A36" s="8" t="s">
        <v>925</v>
      </c>
      <c r="B36" s="8">
        <v>64.0</v>
      </c>
      <c r="C36" s="8">
        <v>100.0</v>
      </c>
      <c r="D36" s="8">
        <v>100.0</v>
      </c>
      <c r="E36" s="8">
        <v>2.0</v>
      </c>
      <c r="F36" s="8">
        <v>54.6</v>
      </c>
      <c r="G36" s="8">
        <v>67.2</v>
      </c>
      <c r="H36" s="8">
        <v>49.0</v>
      </c>
      <c r="I36" s="8">
        <v>61.1</v>
      </c>
      <c r="J36" s="8">
        <v>0.0</v>
      </c>
      <c r="K36" s="8" t="s">
        <v>926</v>
      </c>
      <c r="L36" s="8" t="s">
        <v>927</v>
      </c>
      <c r="M36" s="8" t="s">
        <v>12</v>
      </c>
    </row>
    <row r="37" ht="13.5" customHeight="1">
      <c r="A37" s="8" t="s">
        <v>928</v>
      </c>
      <c r="B37" s="8">
        <v>54.0</v>
      </c>
      <c r="C37" s="8">
        <v>100.0</v>
      </c>
      <c r="D37" s="8">
        <v>100.0</v>
      </c>
      <c r="E37" s="8">
        <v>2.0</v>
      </c>
      <c r="F37" s="8">
        <v>50.3</v>
      </c>
      <c r="G37" s="8">
        <v>61.8</v>
      </c>
      <c r="H37" s="8">
        <v>47.0</v>
      </c>
      <c r="I37" s="8">
        <v>54.5</v>
      </c>
      <c r="J37" s="8">
        <v>0.0</v>
      </c>
      <c r="K37" s="8" t="s">
        <v>929</v>
      </c>
      <c r="L37" s="8" t="s">
        <v>930</v>
      </c>
      <c r="M37" s="8" t="s">
        <v>12</v>
      </c>
    </row>
    <row r="38" ht="13.5" customHeight="1">
      <c r="A38" s="8" t="s">
        <v>931</v>
      </c>
      <c r="B38" s="8">
        <v>70.0</v>
      </c>
      <c r="C38" s="8">
        <v>100.0</v>
      </c>
      <c r="D38" s="8">
        <v>100.0</v>
      </c>
      <c r="E38" s="8">
        <v>2.0</v>
      </c>
      <c r="F38" s="8">
        <v>71.5</v>
      </c>
      <c r="G38" s="8">
        <v>76.8</v>
      </c>
      <c r="H38" s="8">
        <v>69.4</v>
      </c>
      <c r="I38" s="8">
        <v>73.9</v>
      </c>
      <c r="J38" s="8">
        <v>0.0</v>
      </c>
      <c r="K38" s="8" t="s">
        <v>932</v>
      </c>
      <c r="L38" s="8" t="s">
        <v>933</v>
      </c>
      <c r="M38" s="8" t="s">
        <v>12</v>
      </c>
    </row>
    <row r="39" ht="13.5" customHeight="1">
      <c r="A39" s="8" t="s">
        <v>934</v>
      </c>
      <c r="B39" s="8">
        <v>62.0</v>
      </c>
      <c r="C39" s="8">
        <v>100.0</v>
      </c>
      <c r="D39" s="8">
        <v>100.0</v>
      </c>
      <c r="E39" s="8">
        <v>2.0</v>
      </c>
      <c r="F39" s="8">
        <v>50.7</v>
      </c>
      <c r="G39" s="8">
        <v>64.2</v>
      </c>
      <c r="H39" s="8">
        <v>44.2</v>
      </c>
      <c r="I39" s="8">
        <v>58.9</v>
      </c>
      <c r="J39" s="8">
        <v>0.0</v>
      </c>
      <c r="K39" s="8" t="s">
        <v>935</v>
      </c>
      <c r="L39" s="8" t="s">
        <v>936</v>
      </c>
      <c r="M39" s="8" t="s">
        <v>12</v>
      </c>
    </row>
    <row r="40" ht="13.5" customHeight="1">
      <c r="A40" s="8" t="s">
        <v>937</v>
      </c>
      <c r="B40" s="8">
        <v>46.0</v>
      </c>
      <c r="C40" s="8">
        <v>100.0</v>
      </c>
      <c r="D40" s="8">
        <v>99.92</v>
      </c>
      <c r="E40" s="8">
        <v>4.0</v>
      </c>
      <c r="F40" s="8">
        <v>55.5</v>
      </c>
      <c r="G40" s="8">
        <v>64.2</v>
      </c>
      <c r="H40" s="8">
        <v>52.2</v>
      </c>
      <c r="I40" s="8">
        <v>60.4</v>
      </c>
      <c r="J40" s="8">
        <v>0.0</v>
      </c>
      <c r="K40" s="8" t="s">
        <v>938</v>
      </c>
      <c r="L40" s="8" t="s">
        <v>939</v>
      </c>
      <c r="M40" s="8" t="s">
        <v>940</v>
      </c>
    </row>
    <row r="41" ht="13.5" customHeight="1">
      <c r="A41" s="8" t="s">
        <v>941</v>
      </c>
      <c r="B41" s="8">
        <v>42.0</v>
      </c>
      <c r="C41" s="8">
        <v>100.0</v>
      </c>
      <c r="D41" s="8">
        <v>100.0</v>
      </c>
      <c r="E41" s="8">
        <v>2.0</v>
      </c>
      <c r="F41" s="8">
        <v>47.3</v>
      </c>
      <c r="G41" s="8">
        <v>56.8</v>
      </c>
      <c r="H41" s="8">
        <v>45.5</v>
      </c>
      <c r="I41" s="8">
        <v>54.1</v>
      </c>
      <c r="J41" s="8">
        <v>0.0</v>
      </c>
      <c r="K41" s="8" t="s">
        <v>942</v>
      </c>
      <c r="L41" s="8" t="s">
        <v>943</v>
      </c>
      <c r="M41" s="8" t="s">
        <v>12</v>
      </c>
    </row>
    <row r="42" ht="13.5" customHeight="1">
      <c r="A42" s="8" t="s">
        <v>944</v>
      </c>
      <c r="B42" s="8">
        <v>351.0</v>
      </c>
      <c r="C42" s="8">
        <v>100.0</v>
      </c>
      <c r="D42" s="8">
        <v>100.0</v>
      </c>
      <c r="E42" s="8">
        <v>3.0</v>
      </c>
      <c r="F42" s="8">
        <v>500.5</v>
      </c>
      <c r="G42" s="8">
        <v>557.9</v>
      </c>
      <c r="H42" s="8">
        <v>470.1</v>
      </c>
      <c r="I42" s="8">
        <v>518.6</v>
      </c>
      <c r="J42" s="8">
        <v>0.0</v>
      </c>
      <c r="K42" s="8" t="s">
        <v>945</v>
      </c>
      <c r="L42" s="8" t="s">
        <v>946</v>
      </c>
      <c r="M42" s="8" t="s">
        <v>12</v>
      </c>
    </row>
    <row r="43" ht="13.5" customHeight="1">
      <c r="A43" s="8" t="s">
        <v>947</v>
      </c>
      <c r="B43" s="8">
        <v>121.0</v>
      </c>
      <c r="C43" s="8">
        <v>100.0</v>
      </c>
      <c r="D43" s="8">
        <v>100.0</v>
      </c>
      <c r="E43" s="8">
        <v>1.0</v>
      </c>
      <c r="F43" s="8">
        <v>48.7</v>
      </c>
      <c r="G43" s="8">
        <v>73.2</v>
      </c>
      <c r="H43" s="8">
        <v>26.6</v>
      </c>
      <c r="I43" s="8">
        <v>55.9</v>
      </c>
      <c r="J43" s="8">
        <v>0.0</v>
      </c>
      <c r="K43" s="8" t="s">
        <v>948</v>
      </c>
      <c r="L43" s="8" t="s">
        <v>949</v>
      </c>
      <c r="M43" s="8" t="s">
        <v>12</v>
      </c>
    </row>
    <row r="44" ht="13.5" customHeight="1">
      <c r="A44" s="8" t="s">
        <v>950</v>
      </c>
      <c r="B44" s="8">
        <v>87.0</v>
      </c>
      <c r="C44" s="8">
        <v>100.0</v>
      </c>
      <c r="D44" s="8">
        <v>100.0</v>
      </c>
      <c r="E44" s="8">
        <v>2.0</v>
      </c>
      <c r="F44" s="8">
        <v>55.5</v>
      </c>
      <c r="G44" s="8">
        <v>75.9</v>
      </c>
      <c r="H44" s="8">
        <v>50.1</v>
      </c>
      <c r="I44" s="8">
        <v>66.3</v>
      </c>
      <c r="J44" s="8">
        <v>0.0</v>
      </c>
      <c r="K44" s="8" t="s">
        <v>951</v>
      </c>
      <c r="L44" s="8" t="s">
        <v>952</v>
      </c>
      <c r="M44" s="8" t="s">
        <v>12</v>
      </c>
    </row>
    <row r="45" ht="13.5" customHeight="1">
      <c r="A45" s="8" t="s">
        <v>953</v>
      </c>
      <c r="B45" s="8">
        <v>25.0</v>
      </c>
      <c r="C45" s="8">
        <v>100.0</v>
      </c>
      <c r="D45" s="8">
        <v>100.0</v>
      </c>
      <c r="E45" s="8">
        <v>3.0</v>
      </c>
      <c r="F45" s="8">
        <v>43.5</v>
      </c>
      <c r="G45" s="8">
        <v>48.4</v>
      </c>
      <c r="H45" s="8">
        <v>42.9</v>
      </c>
      <c r="I45" s="8">
        <v>47.0</v>
      </c>
      <c r="J45" s="8">
        <v>0.0</v>
      </c>
      <c r="K45" s="8" t="s">
        <v>954</v>
      </c>
      <c r="L45" s="8" t="s">
        <v>955</v>
      </c>
      <c r="M45" s="8" t="s">
        <v>12</v>
      </c>
    </row>
    <row r="46" ht="13.5" customHeight="1">
      <c r="A46" s="8" t="s">
        <v>956</v>
      </c>
      <c r="B46" s="8">
        <v>55.0</v>
      </c>
      <c r="C46" s="8">
        <v>100.0</v>
      </c>
      <c r="D46" s="8">
        <v>100.0</v>
      </c>
      <c r="E46" s="8">
        <v>2.0</v>
      </c>
      <c r="F46" s="8">
        <v>66.9</v>
      </c>
      <c r="G46" s="8">
        <v>73.5</v>
      </c>
      <c r="H46" s="8">
        <v>64.0</v>
      </c>
      <c r="I46" s="8">
        <v>70.3</v>
      </c>
      <c r="J46" s="8">
        <v>0.0</v>
      </c>
      <c r="K46" s="8" t="s">
        <v>957</v>
      </c>
      <c r="L46" s="8" t="s">
        <v>958</v>
      </c>
      <c r="M46" s="8" t="s">
        <v>12</v>
      </c>
    </row>
    <row r="47" ht="13.5" customHeight="1">
      <c r="A47" s="8" t="s">
        <v>959</v>
      </c>
      <c r="B47" s="8">
        <v>10.0</v>
      </c>
      <c r="C47" s="8">
        <v>100.0</v>
      </c>
      <c r="D47" s="8">
        <v>100.0</v>
      </c>
      <c r="E47" s="8">
        <v>2.0</v>
      </c>
      <c r="F47" s="8">
        <v>38.0</v>
      </c>
      <c r="G47" s="8">
        <v>41.3</v>
      </c>
      <c r="H47" s="8">
        <v>37.5</v>
      </c>
      <c r="I47" s="8">
        <v>40.9</v>
      </c>
      <c r="J47" s="8">
        <v>0.0</v>
      </c>
      <c r="K47" s="8" t="s">
        <v>960</v>
      </c>
      <c r="L47" s="8" t="s">
        <v>961</v>
      </c>
      <c r="M47" s="8" t="s">
        <v>12</v>
      </c>
    </row>
    <row r="48" ht="13.5" customHeight="1">
      <c r="A48" s="8" t="s">
        <v>962</v>
      </c>
      <c r="B48" s="8">
        <v>139.0</v>
      </c>
      <c r="C48" s="8">
        <v>100.0</v>
      </c>
      <c r="D48" s="8">
        <v>100.0</v>
      </c>
      <c r="E48" s="8">
        <v>1.0</v>
      </c>
      <c r="F48" s="8">
        <v>67.4</v>
      </c>
      <c r="G48" s="8">
        <v>103.8</v>
      </c>
      <c r="H48" s="8">
        <v>47.3</v>
      </c>
      <c r="I48" s="8">
        <v>84.1</v>
      </c>
      <c r="J48" s="8">
        <v>0.0</v>
      </c>
      <c r="K48" s="8" t="s">
        <v>963</v>
      </c>
      <c r="L48" s="8" t="s">
        <v>964</v>
      </c>
      <c r="M48" s="8" t="s">
        <v>12</v>
      </c>
    </row>
    <row r="49" ht="13.5" customHeight="1">
      <c r="A49" s="8" t="s">
        <v>965</v>
      </c>
      <c r="B49" s="8">
        <v>70.0</v>
      </c>
      <c r="C49" s="8">
        <v>94.67</v>
      </c>
      <c r="D49" s="8">
        <v>94.67</v>
      </c>
      <c r="E49" s="8">
        <v>16.0</v>
      </c>
      <c r="F49" s="8">
        <v>61.4</v>
      </c>
      <c r="G49" s="8">
        <v>72.2</v>
      </c>
      <c r="H49" s="8">
        <v>40.4</v>
      </c>
      <c r="I49" s="8">
        <v>65.5</v>
      </c>
      <c r="J49" s="8">
        <v>3.0</v>
      </c>
      <c r="K49" s="8" t="s">
        <v>966</v>
      </c>
      <c r="L49" s="8" t="s">
        <v>967</v>
      </c>
      <c r="M49" s="8" t="s">
        <v>968</v>
      </c>
    </row>
    <row r="50" ht="13.5" customHeight="1">
      <c r="A50" s="8" t="s">
        <v>969</v>
      </c>
      <c r="B50" s="8">
        <v>45.0</v>
      </c>
      <c r="C50" s="8">
        <v>100.0</v>
      </c>
      <c r="D50" s="8">
        <v>100.0</v>
      </c>
      <c r="E50" s="8">
        <v>2.0</v>
      </c>
      <c r="F50" s="8">
        <v>54.1</v>
      </c>
      <c r="G50" s="8">
        <v>61.2</v>
      </c>
      <c r="H50" s="8">
        <v>51.6</v>
      </c>
      <c r="I50" s="8">
        <v>58.1</v>
      </c>
      <c r="J50" s="8">
        <v>0.0</v>
      </c>
      <c r="K50" s="8" t="s">
        <v>970</v>
      </c>
      <c r="L50" s="8" t="s">
        <v>971</v>
      </c>
      <c r="M50" s="8" t="s">
        <v>12</v>
      </c>
    </row>
    <row r="51" ht="13.5" customHeight="1">
      <c r="A51" s="8" t="s">
        <v>972</v>
      </c>
      <c r="B51" s="8">
        <v>38.0</v>
      </c>
      <c r="C51" s="8">
        <v>100.0</v>
      </c>
      <c r="D51" s="8">
        <v>100.0</v>
      </c>
      <c r="E51" s="8">
        <v>3.0</v>
      </c>
      <c r="F51" s="8">
        <v>50.9</v>
      </c>
      <c r="G51" s="8">
        <v>60.0</v>
      </c>
      <c r="H51" s="8">
        <v>46.4</v>
      </c>
      <c r="I51" s="8">
        <v>55.1</v>
      </c>
      <c r="J51" s="8">
        <v>0.0</v>
      </c>
      <c r="K51" s="8" t="s">
        <v>973</v>
      </c>
      <c r="L51" s="8" t="s">
        <v>974</v>
      </c>
      <c r="M51" s="8" t="s">
        <v>12</v>
      </c>
    </row>
    <row r="52" ht="13.5" customHeight="1">
      <c r="A52" s="8" t="s">
        <v>975</v>
      </c>
      <c r="B52" s="8">
        <v>129.0</v>
      </c>
      <c r="C52" s="8">
        <v>94.67</v>
      </c>
      <c r="D52" s="8">
        <v>94.64</v>
      </c>
      <c r="E52" s="8">
        <v>2.0</v>
      </c>
      <c r="F52" s="8">
        <v>76.5</v>
      </c>
      <c r="G52" s="8">
        <v>130.7</v>
      </c>
      <c r="H52" s="8">
        <v>58.7</v>
      </c>
      <c r="I52" s="8">
        <v>111.6</v>
      </c>
      <c r="J52" s="8">
        <v>3.0</v>
      </c>
      <c r="K52" s="8" t="s">
        <v>976</v>
      </c>
      <c r="L52" s="8" t="s">
        <v>977</v>
      </c>
      <c r="M52" s="8" t="s">
        <v>978</v>
      </c>
    </row>
    <row r="53" ht="13.5" customHeight="1">
      <c r="A53" s="8" t="s">
        <v>979</v>
      </c>
      <c r="B53" s="8">
        <v>312.0</v>
      </c>
      <c r="C53" s="8">
        <v>100.0</v>
      </c>
      <c r="D53" s="8">
        <v>100.0</v>
      </c>
      <c r="E53" s="8">
        <v>1.0</v>
      </c>
      <c r="F53" s="8">
        <v>218.4</v>
      </c>
      <c r="G53" s="8">
        <v>227.3</v>
      </c>
      <c r="H53" s="8">
        <v>217.5</v>
      </c>
      <c r="I53" s="8">
        <v>224.9</v>
      </c>
      <c r="J53" s="8">
        <v>0.0</v>
      </c>
      <c r="K53" s="8" t="s">
        <v>980</v>
      </c>
      <c r="L53" s="8" t="s">
        <v>981</v>
      </c>
      <c r="M53" s="8" t="s">
        <v>12</v>
      </c>
    </row>
    <row r="54" ht="13.5" customHeight="1">
      <c r="A54" s="8" t="s">
        <v>982</v>
      </c>
      <c r="B54" s="8">
        <v>50.0</v>
      </c>
      <c r="C54" s="8">
        <v>100.0</v>
      </c>
      <c r="D54" s="8">
        <v>100.0</v>
      </c>
      <c r="E54" s="8">
        <v>3.0</v>
      </c>
      <c r="F54" s="8">
        <v>57.3</v>
      </c>
      <c r="G54" s="8">
        <v>63.6</v>
      </c>
      <c r="H54" s="8">
        <v>54.9</v>
      </c>
      <c r="I54" s="8">
        <v>60.7</v>
      </c>
      <c r="J54" s="8">
        <v>0.0</v>
      </c>
      <c r="K54" s="8" t="s">
        <v>983</v>
      </c>
      <c r="L54" s="8" t="s">
        <v>984</v>
      </c>
      <c r="M54" s="8" t="s">
        <v>12</v>
      </c>
    </row>
    <row r="55" ht="13.5" customHeight="1">
      <c r="A55" s="8" t="s">
        <v>985</v>
      </c>
      <c r="B55" s="8">
        <v>152.0</v>
      </c>
      <c r="C55" s="8">
        <v>100.0</v>
      </c>
      <c r="D55" s="8">
        <v>100.0</v>
      </c>
      <c r="E55" s="8">
        <v>2.0</v>
      </c>
      <c r="F55" s="8">
        <v>126.2</v>
      </c>
      <c r="G55" s="8">
        <v>155.4</v>
      </c>
      <c r="H55" s="8">
        <v>118.9</v>
      </c>
      <c r="I55" s="8">
        <v>138.2</v>
      </c>
      <c r="J55" s="8">
        <v>0.0</v>
      </c>
      <c r="K55" s="8" t="s">
        <v>986</v>
      </c>
      <c r="L55" s="8" t="s">
        <v>987</v>
      </c>
      <c r="M55" s="8" t="s">
        <v>12</v>
      </c>
    </row>
    <row r="56" ht="13.5" customHeight="1">
      <c r="A56" s="8" t="s">
        <v>988</v>
      </c>
      <c r="B56" s="8">
        <v>53.0</v>
      </c>
      <c r="C56" s="8">
        <v>100.0</v>
      </c>
      <c r="D56" s="8">
        <v>98.03</v>
      </c>
      <c r="E56" s="8">
        <v>2.0</v>
      </c>
      <c r="F56" s="8">
        <v>57.7</v>
      </c>
      <c r="G56" s="8">
        <v>65.9</v>
      </c>
      <c r="H56" s="8">
        <v>54.2</v>
      </c>
      <c r="I56" s="8">
        <v>62.2</v>
      </c>
      <c r="J56" s="8">
        <v>2.0</v>
      </c>
      <c r="K56" s="8" t="s">
        <v>989</v>
      </c>
      <c r="L56" s="8" t="s">
        <v>990</v>
      </c>
      <c r="M56" s="8" t="s">
        <v>991</v>
      </c>
    </row>
    <row r="57" ht="13.5" customHeight="1">
      <c r="A57" s="8" t="s">
        <v>992</v>
      </c>
      <c r="B57" s="8">
        <v>18.0</v>
      </c>
      <c r="C57" s="8">
        <v>100.0</v>
      </c>
      <c r="D57" s="8">
        <v>100.0</v>
      </c>
      <c r="E57" s="8">
        <v>8.0</v>
      </c>
      <c r="F57" s="8">
        <v>26.9</v>
      </c>
      <c r="G57" s="8">
        <v>29.0</v>
      </c>
      <c r="H57" s="8">
        <v>26.3</v>
      </c>
      <c r="I57" s="8">
        <v>28.6</v>
      </c>
      <c r="J57" s="8">
        <v>0.0</v>
      </c>
      <c r="K57" s="8" t="s">
        <v>993</v>
      </c>
      <c r="L57" s="8" t="s">
        <v>994</v>
      </c>
      <c r="M57" s="8" t="s">
        <v>12</v>
      </c>
    </row>
    <row r="58" ht="13.5" customHeight="1">
      <c r="A58" s="8" t="s">
        <v>995</v>
      </c>
      <c r="B58" s="8">
        <v>65.0</v>
      </c>
      <c r="C58" s="8">
        <v>100.0</v>
      </c>
      <c r="D58" s="8">
        <v>100.0</v>
      </c>
      <c r="E58" s="8">
        <v>2.0</v>
      </c>
      <c r="F58" s="8">
        <v>64.3</v>
      </c>
      <c r="G58" s="8">
        <v>72.3</v>
      </c>
      <c r="H58" s="8">
        <v>55.8</v>
      </c>
      <c r="I58" s="8">
        <v>69.2</v>
      </c>
      <c r="J58" s="8">
        <v>0.0</v>
      </c>
      <c r="K58" s="8" t="s">
        <v>996</v>
      </c>
      <c r="L58" s="8" t="s">
        <v>997</v>
      </c>
      <c r="M58" s="8" t="s">
        <v>12</v>
      </c>
    </row>
    <row r="59" ht="13.5" customHeight="1">
      <c r="A59" s="8" t="s">
        <v>998</v>
      </c>
      <c r="B59" s="8">
        <v>51.0</v>
      </c>
      <c r="C59" s="8">
        <v>100.0</v>
      </c>
      <c r="D59" s="8">
        <v>100.0</v>
      </c>
      <c r="E59" s="8">
        <v>2.0</v>
      </c>
      <c r="F59" s="8">
        <v>56.2</v>
      </c>
      <c r="G59" s="8">
        <v>63.6</v>
      </c>
      <c r="H59" s="8">
        <v>43.7</v>
      </c>
      <c r="I59" s="8">
        <v>58.8</v>
      </c>
      <c r="J59" s="8">
        <v>0.0</v>
      </c>
      <c r="K59" s="8" t="s">
        <v>999</v>
      </c>
      <c r="L59" s="8" t="s">
        <v>1000</v>
      </c>
      <c r="M59" s="8" t="s">
        <v>12</v>
      </c>
    </row>
    <row r="60" ht="13.5" customHeight="1">
      <c r="A60" s="8" t="s">
        <v>1001</v>
      </c>
      <c r="B60" s="8">
        <v>50.0</v>
      </c>
      <c r="C60" s="8">
        <v>100.0</v>
      </c>
      <c r="D60" s="8">
        <v>100.0</v>
      </c>
      <c r="E60" s="8">
        <v>1.0</v>
      </c>
      <c r="F60" s="8">
        <v>63.6</v>
      </c>
      <c r="G60" s="8">
        <v>77.5</v>
      </c>
      <c r="H60" s="8">
        <v>60.0</v>
      </c>
      <c r="I60" s="8">
        <v>70.4</v>
      </c>
      <c r="J60" s="8">
        <v>0.0</v>
      </c>
      <c r="K60" s="8" t="s">
        <v>1002</v>
      </c>
      <c r="L60" s="8" t="s">
        <v>1003</v>
      </c>
      <c r="M60" s="8" t="s">
        <v>12</v>
      </c>
    </row>
    <row r="61" ht="13.5" customHeight="1">
      <c r="A61" s="8" t="s">
        <v>1004</v>
      </c>
      <c r="B61" s="8">
        <v>24.0</v>
      </c>
      <c r="C61" s="8">
        <v>100.0</v>
      </c>
      <c r="D61" s="8">
        <v>100.0</v>
      </c>
      <c r="E61" s="8">
        <v>4.0</v>
      </c>
      <c r="F61" s="8">
        <v>44.8</v>
      </c>
      <c r="G61" s="8">
        <v>48.6</v>
      </c>
      <c r="H61" s="8">
        <v>44.8</v>
      </c>
      <c r="I61" s="8">
        <v>47.7</v>
      </c>
      <c r="J61" s="8">
        <v>0.0</v>
      </c>
      <c r="K61" s="8" t="s">
        <v>1005</v>
      </c>
      <c r="L61" s="8" t="s">
        <v>1006</v>
      </c>
      <c r="M61" s="8" t="s">
        <v>12</v>
      </c>
    </row>
    <row r="62" ht="13.5" customHeight="1">
      <c r="A62" s="8" t="s">
        <v>1007</v>
      </c>
      <c r="B62" s="8">
        <v>19.0</v>
      </c>
      <c r="C62" s="8">
        <v>100.0</v>
      </c>
      <c r="D62" s="8">
        <v>100.0</v>
      </c>
      <c r="E62" s="8">
        <v>3.0</v>
      </c>
      <c r="F62" s="8">
        <v>444.2</v>
      </c>
      <c r="G62" s="8">
        <v>448.2</v>
      </c>
      <c r="H62" s="8">
        <v>442.9</v>
      </c>
      <c r="I62" s="8">
        <v>446.4</v>
      </c>
      <c r="J62" s="8">
        <v>0.0</v>
      </c>
      <c r="K62" s="8" t="s">
        <v>1008</v>
      </c>
      <c r="L62" s="8" t="s">
        <v>1009</v>
      </c>
      <c r="M62" s="8" t="s">
        <v>12</v>
      </c>
    </row>
    <row r="63" ht="13.5" customHeight="1">
      <c r="A63" s="8" t="s">
        <v>1010</v>
      </c>
      <c r="B63" s="8">
        <v>207.0</v>
      </c>
      <c r="C63" s="8">
        <v>100.0</v>
      </c>
      <c r="D63" s="8">
        <v>100.0</v>
      </c>
      <c r="E63" s="8">
        <v>2.0</v>
      </c>
      <c r="F63" s="8">
        <v>101.1</v>
      </c>
      <c r="G63" s="8">
        <v>143.0</v>
      </c>
      <c r="H63" s="8">
        <v>85.6</v>
      </c>
      <c r="I63" s="8">
        <v>119.1</v>
      </c>
      <c r="J63" s="8">
        <v>0.0</v>
      </c>
      <c r="K63" s="8" t="s">
        <v>1011</v>
      </c>
      <c r="L63" s="8" t="s">
        <v>1012</v>
      </c>
      <c r="M63" s="8" t="s">
        <v>12</v>
      </c>
    </row>
    <row r="64" ht="13.5" customHeight="1">
      <c r="A64" s="8" t="s">
        <v>1013</v>
      </c>
      <c r="B64" s="8">
        <v>47.0</v>
      </c>
      <c r="C64" s="8">
        <v>100.0</v>
      </c>
      <c r="D64" s="8">
        <v>100.0</v>
      </c>
      <c r="E64" s="8">
        <v>2.0</v>
      </c>
      <c r="F64" s="8">
        <v>94.4</v>
      </c>
      <c r="G64" s="8">
        <v>97.7</v>
      </c>
      <c r="H64" s="8">
        <v>92.7</v>
      </c>
      <c r="I64" s="8">
        <v>96.2</v>
      </c>
      <c r="J64" s="8">
        <v>0.0</v>
      </c>
      <c r="K64" s="8" t="s">
        <v>1014</v>
      </c>
      <c r="L64" s="8" t="s">
        <v>1015</v>
      </c>
      <c r="M64" s="8" t="s">
        <v>12</v>
      </c>
    </row>
    <row r="65" ht="13.5" customHeight="1">
      <c r="A65" s="8" t="s">
        <v>1016</v>
      </c>
      <c r="B65" s="8">
        <v>141.0</v>
      </c>
      <c r="C65" s="8">
        <v>100.0</v>
      </c>
      <c r="D65" s="8">
        <v>100.0</v>
      </c>
      <c r="E65" s="8">
        <v>5.0</v>
      </c>
      <c r="F65" s="8">
        <v>64.9</v>
      </c>
      <c r="G65" s="8">
        <v>78.6</v>
      </c>
      <c r="H65" s="8">
        <v>62.6</v>
      </c>
      <c r="I65" s="8">
        <v>70.7</v>
      </c>
      <c r="J65" s="8">
        <v>0.0</v>
      </c>
      <c r="K65" s="8" t="s">
        <v>1017</v>
      </c>
      <c r="L65" s="8" t="s">
        <v>1018</v>
      </c>
      <c r="M65" s="8" t="s">
        <v>12</v>
      </c>
    </row>
    <row r="66" ht="13.5" customHeight="1">
      <c r="A66" s="8" t="s">
        <v>1019</v>
      </c>
      <c r="B66" s="8">
        <v>77.0</v>
      </c>
      <c r="C66" s="8">
        <v>100.0</v>
      </c>
      <c r="D66" s="8">
        <v>99.91</v>
      </c>
      <c r="E66" s="8">
        <v>3.0</v>
      </c>
      <c r="F66" s="8">
        <v>77.6</v>
      </c>
      <c r="G66" s="8">
        <v>85.4</v>
      </c>
      <c r="H66" s="8">
        <v>76.0</v>
      </c>
      <c r="I66" s="8">
        <v>81.2</v>
      </c>
      <c r="J66" s="8">
        <v>0.0</v>
      </c>
      <c r="K66" s="8" t="s">
        <v>1020</v>
      </c>
      <c r="L66" s="8" t="s">
        <v>1021</v>
      </c>
      <c r="M66" s="8" t="s">
        <v>1022</v>
      </c>
    </row>
    <row r="67" ht="13.5" customHeight="1">
      <c r="A67" s="8" t="s">
        <v>1023</v>
      </c>
      <c r="B67" s="8">
        <v>91.0</v>
      </c>
      <c r="C67" s="8">
        <v>100.0</v>
      </c>
      <c r="D67" s="8">
        <v>100.0</v>
      </c>
      <c r="E67" s="8">
        <v>5.0</v>
      </c>
      <c r="F67" s="8">
        <v>64.3</v>
      </c>
      <c r="G67" s="8">
        <v>77.8</v>
      </c>
      <c r="H67" s="8">
        <v>59.1</v>
      </c>
      <c r="I67" s="8">
        <v>70.2</v>
      </c>
      <c r="J67" s="8">
        <v>0.0</v>
      </c>
      <c r="K67" s="8" t="s">
        <v>1024</v>
      </c>
      <c r="L67" s="8" t="s">
        <v>1025</v>
      </c>
      <c r="M67" s="8" t="s">
        <v>12</v>
      </c>
    </row>
    <row r="68" ht="13.5" customHeight="1">
      <c r="A68" s="8" t="s">
        <v>1026</v>
      </c>
      <c r="B68" s="8">
        <v>56.0</v>
      </c>
      <c r="C68" s="8">
        <v>100.0</v>
      </c>
      <c r="D68" s="8">
        <v>100.0</v>
      </c>
      <c r="E68" s="8">
        <v>2.0</v>
      </c>
      <c r="F68" s="8">
        <v>47.5</v>
      </c>
      <c r="G68" s="8">
        <v>62.0</v>
      </c>
      <c r="H68" s="8">
        <v>43.7</v>
      </c>
      <c r="I68" s="8">
        <v>55.7</v>
      </c>
      <c r="J68" s="8">
        <v>0.0</v>
      </c>
      <c r="K68" s="8" t="s">
        <v>1027</v>
      </c>
      <c r="L68" s="8" t="s">
        <v>1028</v>
      </c>
      <c r="M68" s="8" t="s">
        <v>12</v>
      </c>
    </row>
    <row r="69" ht="13.5" customHeight="1">
      <c r="A69" s="8" t="s">
        <v>1029</v>
      </c>
      <c r="B69" s="8">
        <v>143.0</v>
      </c>
      <c r="C69" s="8">
        <v>100.0</v>
      </c>
      <c r="D69" s="8">
        <v>100.0</v>
      </c>
      <c r="E69" s="8">
        <v>1.0</v>
      </c>
      <c r="F69" s="8">
        <v>129.4</v>
      </c>
      <c r="G69" s="8">
        <v>155.5</v>
      </c>
      <c r="H69" s="8">
        <v>122.3</v>
      </c>
      <c r="I69" s="8">
        <v>136.5</v>
      </c>
      <c r="J69" s="8">
        <v>0.0</v>
      </c>
      <c r="K69" s="8" t="s">
        <v>1030</v>
      </c>
      <c r="L69" s="8" t="s">
        <v>1031</v>
      </c>
      <c r="M69" s="8" t="s">
        <v>12</v>
      </c>
    </row>
    <row r="70" ht="13.5" customHeight="1">
      <c r="A70" s="8" t="s">
        <v>1032</v>
      </c>
      <c r="B70" s="8">
        <v>55.0</v>
      </c>
      <c r="C70" s="8">
        <v>100.0</v>
      </c>
      <c r="D70" s="8">
        <v>100.0</v>
      </c>
      <c r="E70" s="8">
        <v>2.0</v>
      </c>
      <c r="F70" s="8">
        <v>51.1</v>
      </c>
      <c r="G70" s="8">
        <v>61.9</v>
      </c>
      <c r="H70" s="8">
        <v>50.5</v>
      </c>
      <c r="I70" s="8">
        <v>57.9</v>
      </c>
      <c r="J70" s="8">
        <v>0.0</v>
      </c>
      <c r="K70" s="8" t="s">
        <v>1033</v>
      </c>
      <c r="L70" s="8" t="s">
        <v>1034</v>
      </c>
      <c r="M70" s="8" t="s">
        <v>12</v>
      </c>
    </row>
    <row r="71" ht="13.5" customHeight="1">
      <c r="A71" s="8" t="s">
        <v>1035</v>
      </c>
      <c r="B71" s="8">
        <v>59.0</v>
      </c>
      <c r="C71" s="8">
        <v>100.0</v>
      </c>
      <c r="D71" s="8">
        <v>100.0</v>
      </c>
      <c r="E71" s="8">
        <v>2.0</v>
      </c>
      <c r="F71" s="8">
        <v>53.0</v>
      </c>
      <c r="G71" s="8">
        <v>64.6</v>
      </c>
      <c r="H71" s="8">
        <v>45.6</v>
      </c>
      <c r="I71" s="8">
        <v>58.6</v>
      </c>
      <c r="J71" s="8">
        <v>0.0</v>
      </c>
      <c r="K71" s="8" t="s">
        <v>1036</v>
      </c>
      <c r="L71" s="8" t="s">
        <v>1037</v>
      </c>
      <c r="M71" s="8" t="s">
        <v>12</v>
      </c>
    </row>
    <row r="72" ht="13.5" customHeight="1">
      <c r="A72" s="8" t="s">
        <v>1038</v>
      </c>
      <c r="B72" s="8">
        <v>31.0</v>
      </c>
      <c r="C72" s="8">
        <v>100.0</v>
      </c>
      <c r="D72" s="8">
        <v>100.0</v>
      </c>
      <c r="E72" s="8">
        <v>2.0</v>
      </c>
      <c r="F72" s="8">
        <v>50.8</v>
      </c>
      <c r="G72" s="8">
        <v>58.1</v>
      </c>
      <c r="H72" s="8">
        <v>49.2</v>
      </c>
      <c r="I72" s="8">
        <v>54.3</v>
      </c>
      <c r="J72" s="8">
        <v>0.0</v>
      </c>
      <c r="K72" s="8" t="s">
        <v>1039</v>
      </c>
      <c r="L72" s="8" t="s">
        <v>1040</v>
      </c>
      <c r="M72" s="8" t="s">
        <v>12</v>
      </c>
    </row>
    <row r="73" ht="13.5" customHeight="1">
      <c r="A73" s="8" t="s">
        <v>1041</v>
      </c>
      <c r="B73" s="8">
        <v>62.0</v>
      </c>
      <c r="C73" s="8">
        <v>100.0</v>
      </c>
      <c r="D73" s="8">
        <v>97.33</v>
      </c>
      <c r="E73" s="8">
        <v>3.0</v>
      </c>
      <c r="F73" s="8">
        <v>72.8</v>
      </c>
      <c r="G73" s="8">
        <v>78.2</v>
      </c>
      <c r="H73" s="8">
        <v>72.2</v>
      </c>
      <c r="I73" s="8">
        <v>76.7</v>
      </c>
      <c r="J73" s="8">
        <v>1.0</v>
      </c>
      <c r="K73" s="8" t="s">
        <v>1042</v>
      </c>
      <c r="L73" s="8" t="s">
        <v>1043</v>
      </c>
      <c r="M73" s="8" t="s">
        <v>1044</v>
      </c>
    </row>
    <row r="74" ht="13.5" customHeight="1">
      <c r="A74" s="8" t="s">
        <v>1045</v>
      </c>
      <c r="B74" s="8">
        <v>119.0</v>
      </c>
      <c r="C74" s="8">
        <v>100.0</v>
      </c>
      <c r="D74" s="8">
        <v>100.0</v>
      </c>
      <c r="E74" s="8">
        <v>2.0</v>
      </c>
      <c r="F74" s="8">
        <v>80.8</v>
      </c>
      <c r="G74" s="8">
        <v>96.1</v>
      </c>
      <c r="H74" s="8">
        <v>74.2</v>
      </c>
      <c r="I74" s="8">
        <v>85.8</v>
      </c>
      <c r="J74" s="8">
        <v>0.0</v>
      </c>
      <c r="K74" s="8" t="s">
        <v>1046</v>
      </c>
      <c r="L74" s="8" t="s">
        <v>1047</v>
      </c>
      <c r="M74" s="8" t="s">
        <v>12</v>
      </c>
    </row>
    <row r="75" ht="13.5" customHeight="1">
      <c r="A75" s="8" t="s">
        <v>1048</v>
      </c>
      <c r="B75" s="8">
        <v>67.0</v>
      </c>
      <c r="C75" s="8">
        <v>100.0</v>
      </c>
      <c r="D75" s="8">
        <v>100.0</v>
      </c>
      <c r="E75" s="8">
        <v>4.0</v>
      </c>
      <c r="F75" s="8">
        <v>75.0</v>
      </c>
      <c r="G75" s="8">
        <v>84.2</v>
      </c>
      <c r="H75" s="8">
        <v>74.0</v>
      </c>
      <c r="I75" s="8">
        <v>80.6</v>
      </c>
      <c r="J75" s="8">
        <v>0.0</v>
      </c>
      <c r="K75" s="8" t="s">
        <v>1049</v>
      </c>
      <c r="L75" s="8" t="s">
        <v>1050</v>
      </c>
      <c r="M75" s="8" t="s">
        <v>12</v>
      </c>
    </row>
    <row r="76" ht="13.5" customHeight="1">
      <c r="A76" s="8" t="s">
        <v>1051</v>
      </c>
      <c r="B76" s="8">
        <v>243.0</v>
      </c>
      <c r="C76" s="8">
        <v>100.0</v>
      </c>
      <c r="D76" s="8">
        <v>100.0</v>
      </c>
      <c r="E76" s="8">
        <v>3.0</v>
      </c>
      <c r="F76" s="8">
        <v>85.4</v>
      </c>
      <c r="G76" s="8">
        <v>129.8</v>
      </c>
      <c r="H76" s="8">
        <v>67.9</v>
      </c>
      <c r="I76" s="8">
        <v>101.9</v>
      </c>
      <c r="J76" s="8">
        <v>0.0</v>
      </c>
      <c r="K76" s="8" t="s">
        <v>1052</v>
      </c>
      <c r="L76" s="8" t="s">
        <v>1053</v>
      </c>
      <c r="M76" s="8" t="s">
        <v>12</v>
      </c>
    </row>
    <row r="77" ht="13.5" customHeight="1">
      <c r="A77" s="8" t="s">
        <v>1054</v>
      </c>
      <c r="B77" s="8">
        <v>36.0</v>
      </c>
      <c r="C77" s="8">
        <v>100.0</v>
      </c>
      <c r="D77" s="8">
        <v>100.0</v>
      </c>
      <c r="E77" s="8">
        <v>3.0</v>
      </c>
      <c r="F77" s="8">
        <v>50.7</v>
      </c>
      <c r="G77" s="8">
        <v>56.4</v>
      </c>
      <c r="H77" s="8">
        <v>47.8</v>
      </c>
      <c r="I77" s="8">
        <v>54.4</v>
      </c>
      <c r="J77" s="8">
        <v>0.0</v>
      </c>
      <c r="K77" s="8" t="s">
        <v>1055</v>
      </c>
      <c r="L77" s="8" t="s">
        <v>1056</v>
      </c>
      <c r="M77" s="8" t="s">
        <v>12</v>
      </c>
    </row>
    <row r="78" ht="13.5" customHeight="1">
      <c r="A78" s="8" t="s">
        <v>1057</v>
      </c>
      <c r="B78" s="8">
        <v>41.0</v>
      </c>
      <c r="C78" s="8">
        <v>100.0</v>
      </c>
      <c r="D78" s="8">
        <v>100.0</v>
      </c>
      <c r="E78" s="8">
        <v>2.0</v>
      </c>
      <c r="F78" s="8">
        <v>46.0</v>
      </c>
      <c r="G78" s="8">
        <v>55.6</v>
      </c>
      <c r="H78" s="8">
        <v>41.8</v>
      </c>
      <c r="I78" s="8">
        <v>51.1</v>
      </c>
      <c r="J78" s="8">
        <v>0.0</v>
      </c>
      <c r="K78" s="8" t="s">
        <v>1058</v>
      </c>
      <c r="L78" s="8" t="s">
        <v>1059</v>
      </c>
      <c r="M78" s="8" t="s">
        <v>12</v>
      </c>
    </row>
    <row r="79" ht="13.5" customHeight="1">
      <c r="A79" s="8" t="s">
        <v>1060</v>
      </c>
      <c r="B79" s="8">
        <v>47.0</v>
      </c>
      <c r="C79" s="8">
        <v>100.0</v>
      </c>
      <c r="D79" s="8">
        <v>100.0</v>
      </c>
      <c r="E79" s="8">
        <v>6.0</v>
      </c>
      <c r="F79" s="8">
        <v>73.4</v>
      </c>
      <c r="G79" s="8">
        <v>84.9</v>
      </c>
      <c r="H79" s="8">
        <v>69.8</v>
      </c>
      <c r="I79" s="8">
        <v>80.3</v>
      </c>
      <c r="J79" s="8">
        <v>0.0</v>
      </c>
      <c r="K79" s="8" t="s">
        <v>1061</v>
      </c>
      <c r="L79" s="8" t="s">
        <v>1062</v>
      </c>
      <c r="M79" s="8" t="s">
        <v>12</v>
      </c>
    </row>
    <row r="80" ht="13.5" customHeight="1">
      <c r="A80" s="8" t="s">
        <v>1063</v>
      </c>
      <c r="B80" s="8">
        <v>18.0</v>
      </c>
      <c r="C80" s="8">
        <v>100.0</v>
      </c>
      <c r="D80" s="8">
        <v>100.0</v>
      </c>
      <c r="E80" s="8">
        <v>2.0</v>
      </c>
      <c r="F80" s="8">
        <v>53.4</v>
      </c>
      <c r="G80" s="8">
        <v>53.8</v>
      </c>
      <c r="H80" s="8">
        <v>51.4</v>
      </c>
      <c r="I80" s="8">
        <v>53.6</v>
      </c>
      <c r="J80" s="8">
        <v>0.0</v>
      </c>
      <c r="K80" s="8" t="s">
        <v>1064</v>
      </c>
      <c r="L80" s="8" t="s">
        <v>1065</v>
      </c>
      <c r="M80" s="8" t="s">
        <v>12</v>
      </c>
    </row>
    <row r="81" ht="13.5" customHeight="1">
      <c r="A81" s="8" t="s">
        <v>1066</v>
      </c>
      <c r="B81" s="8">
        <v>365.0</v>
      </c>
      <c r="C81" s="8">
        <v>100.0</v>
      </c>
      <c r="D81" s="8">
        <v>100.0</v>
      </c>
      <c r="E81" s="8">
        <v>1.0</v>
      </c>
      <c r="F81" s="8">
        <v>508.9</v>
      </c>
      <c r="G81" s="8">
        <v>568.1</v>
      </c>
      <c r="H81" s="8">
        <v>487.1</v>
      </c>
      <c r="I81" s="8">
        <v>526.2</v>
      </c>
      <c r="J81" s="8">
        <v>0.0</v>
      </c>
      <c r="K81" s="8" t="s">
        <v>1067</v>
      </c>
      <c r="L81" s="8" t="s">
        <v>1068</v>
      </c>
      <c r="M81" s="8" t="s">
        <v>12</v>
      </c>
    </row>
    <row r="82" ht="13.5" customHeight="1">
      <c r="A82" s="8" t="s">
        <v>1069</v>
      </c>
      <c r="B82" s="8">
        <v>129.0</v>
      </c>
      <c r="C82" s="8">
        <v>100.0</v>
      </c>
      <c r="D82" s="8">
        <v>100.0</v>
      </c>
      <c r="E82" s="8">
        <v>0.0</v>
      </c>
      <c r="F82" s="8">
        <v>90.0</v>
      </c>
      <c r="G82" s="8">
        <v>90.0</v>
      </c>
      <c r="H82" s="8">
        <v>90.0</v>
      </c>
      <c r="I82" s="8">
        <v>90.0</v>
      </c>
      <c r="J82" s="8">
        <v>0.0</v>
      </c>
      <c r="K82" s="8" t="s">
        <v>1070</v>
      </c>
      <c r="L82" s="8" t="s">
        <v>1071</v>
      </c>
      <c r="M82" s="8" t="s">
        <v>12</v>
      </c>
    </row>
    <row r="83" ht="13.5" customHeight="1">
      <c r="A83" s="8" t="s">
        <v>1072</v>
      </c>
      <c r="B83" s="8">
        <v>57.0</v>
      </c>
      <c r="C83" s="8">
        <v>100.0</v>
      </c>
      <c r="D83" s="8">
        <v>100.0</v>
      </c>
      <c r="E83" s="8">
        <v>2.0</v>
      </c>
      <c r="F83" s="8">
        <v>59.5</v>
      </c>
      <c r="G83" s="8">
        <v>67.7</v>
      </c>
      <c r="H83" s="8">
        <v>51.6</v>
      </c>
      <c r="I83" s="8">
        <v>63.3</v>
      </c>
      <c r="J83" s="8">
        <v>0.0</v>
      </c>
      <c r="K83" s="8" t="s">
        <v>1073</v>
      </c>
      <c r="L83" s="8" t="s">
        <v>1074</v>
      </c>
      <c r="M83" s="8" t="s">
        <v>12</v>
      </c>
    </row>
    <row r="84" ht="13.5" customHeight="1">
      <c r="A84" s="8" t="s">
        <v>1075</v>
      </c>
      <c r="B84" s="8">
        <v>13.0</v>
      </c>
      <c r="C84" s="8">
        <v>100.0</v>
      </c>
      <c r="D84" s="8">
        <v>93.62</v>
      </c>
      <c r="E84" s="8">
        <v>2.0</v>
      </c>
      <c r="F84" s="8">
        <v>41.2</v>
      </c>
      <c r="G84" s="8">
        <v>43.8</v>
      </c>
      <c r="H84" s="8">
        <v>40.9</v>
      </c>
      <c r="I84" s="8">
        <v>43.3</v>
      </c>
      <c r="J84" s="8">
        <v>1.0</v>
      </c>
      <c r="K84" s="8" t="s">
        <v>1076</v>
      </c>
      <c r="L84" s="8" t="s">
        <v>1077</v>
      </c>
      <c r="M84" s="8" t="s">
        <v>1078</v>
      </c>
    </row>
    <row r="85" ht="13.5" customHeight="1">
      <c r="A85" s="8" t="s">
        <v>1079</v>
      </c>
      <c r="B85" s="8">
        <v>146.0</v>
      </c>
      <c r="C85" s="8">
        <v>100.0</v>
      </c>
      <c r="D85" s="8">
        <v>100.0</v>
      </c>
      <c r="E85" s="8">
        <v>1.0</v>
      </c>
      <c r="F85" s="8">
        <v>119.8</v>
      </c>
      <c r="G85" s="8">
        <v>152.8</v>
      </c>
      <c r="H85" s="8">
        <v>109.5</v>
      </c>
      <c r="I85" s="8">
        <v>130.6</v>
      </c>
      <c r="J85" s="8">
        <v>0.0</v>
      </c>
      <c r="K85" s="8" t="s">
        <v>1080</v>
      </c>
      <c r="L85" s="8" t="s">
        <v>1081</v>
      </c>
      <c r="M85" s="8" t="s">
        <v>12</v>
      </c>
    </row>
    <row r="86" ht="13.5" customHeight="1">
      <c r="A86" s="8" t="s">
        <v>1082</v>
      </c>
      <c r="B86" s="8">
        <v>55.0</v>
      </c>
      <c r="C86" s="8">
        <v>100.0</v>
      </c>
      <c r="D86" s="8">
        <v>100.0</v>
      </c>
      <c r="E86" s="8">
        <v>2.0</v>
      </c>
      <c r="F86" s="8">
        <v>66.0</v>
      </c>
      <c r="G86" s="8">
        <v>72.6</v>
      </c>
      <c r="H86" s="8">
        <v>62.1</v>
      </c>
      <c r="I86" s="8">
        <v>69.8</v>
      </c>
      <c r="J86" s="8">
        <v>0.0</v>
      </c>
      <c r="K86" s="8" t="s">
        <v>1083</v>
      </c>
      <c r="L86" s="8" t="s">
        <v>1084</v>
      </c>
      <c r="M86" s="8" t="s">
        <v>12</v>
      </c>
    </row>
    <row r="87" ht="13.5" customHeight="1">
      <c r="A87" s="8" t="s">
        <v>1085</v>
      </c>
      <c r="B87" s="8">
        <v>184.0</v>
      </c>
      <c r="C87" s="8">
        <v>100.0</v>
      </c>
      <c r="D87" s="8">
        <v>100.0</v>
      </c>
      <c r="E87" s="8">
        <v>2.0</v>
      </c>
      <c r="F87" s="8">
        <v>134.8</v>
      </c>
      <c r="G87" s="8">
        <v>155.3</v>
      </c>
      <c r="H87" s="8">
        <v>126.0</v>
      </c>
      <c r="I87" s="8">
        <v>145.7</v>
      </c>
      <c r="J87" s="8">
        <v>0.0</v>
      </c>
      <c r="K87" s="8" t="s">
        <v>1086</v>
      </c>
      <c r="L87" s="8" t="s">
        <v>1087</v>
      </c>
      <c r="M87" s="8" t="s">
        <v>12</v>
      </c>
    </row>
    <row r="88" ht="13.5" customHeight="1">
      <c r="A88" s="8" t="s">
        <v>1088</v>
      </c>
      <c r="B88" s="8">
        <v>97.0</v>
      </c>
      <c r="C88" s="8">
        <v>100.0</v>
      </c>
      <c r="D88" s="8">
        <v>100.0</v>
      </c>
      <c r="E88" s="8">
        <v>13.0</v>
      </c>
      <c r="F88" s="8">
        <v>66.9</v>
      </c>
      <c r="G88" s="8">
        <v>78.8</v>
      </c>
      <c r="H88" s="8">
        <v>65.1</v>
      </c>
      <c r="I88" s="8">
        <v>74.4</v>
      </c>
      <c r="J88" s="8">
        <v>0.0</v>
      </c>
      <c r="K88" s="8" t="s">
        <v>1089</v>
      </c>
      <c r="L88" s="8" t="s">
        <v>1090</v>
      </c>
      <c r="M88" s="8" t="s">
        <v>12</v>
      </c>
    </row>
    <row r="89" ht="13.5" customHeight="1">
      <c r="A89" s="8" t="s">
        <v>1091</v>
      </c>
      <c r="B89" s="8">
        <v>21.0</v>
      </c>
      <c r="C89" s="8">
        <v>100.0</v>
      </c>
      <c r="D89" s="8">
        <v>100.0</v>
      </c>
      <c r="E89" s="8">
        <v>2.0</v>
      </c>
      <c r="F89" s="8">
        <v>43.9</v>
      </c>
      <c r="G89" s="8">
        <v>47.7</v>
      </c>
      <c r="H89" s="8">
        <v>42.1</v>
      </c>
      <c r="I89" s="8">
        <v>45.9</v>
      </c>
      <c r="J89" s="8">
        <v>0.0</v>
      </c>
      <c r="K89" s="8" t="s">
        <v>1092</v>
      </c>
      <c r="L89" s="8" t="s">
        <v>1093</v>
      </c>
      <c r="M89" s="8" t="s">
        <v>12</v>
      </c>
    </row>
    <row r="90" ht="13.5" customHeight="1">
      <c r="A90" s="8" t="s">
        <v>1094</v>
      </c>
      <c r="B90" s="8">
        <v>175.0</v>
      </c>
      <c r="C90" s="8">
        <v>100.0</v>
      </c>
      <c r="D90" s="8">
        <v>100.0</v>
      </c>
      <c r="E90" s="8">
        <v>1.0</v>
      </c>
      <c r="F90" s="8">
        <v>135.7</v>
      </c>
      <c r="G90" s="8">
        <v>161.5</v>
      </c>
      <c r="H90" s="8">
        <v>114.6</v>
      </c>
      <c r="I90" s="8">
        <v>144.3</v>
      </c>
      <c r="J90" s="8">
        <v>0.0</v>
      </c>
      <c r="K90" s="8" t="s">
        <v>1095</v>
      </c>
      <c r="L90" s="8" t="s">
        <v>1096</v>
      </c>
      <c r="M90" s="8" t="s">
        <v>12</v>
      </c>
    </row>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1097</v>
      </c>
      <c r="B3" s="1" t="s">
        <v>1098</v>
      </c>
      <c r="C3" s="1" t="s">
        <v>1099</v>
      </c>
      <c r="D3" s="1" t="s">
        <v>1100</v>
      </c>
      <c r="E3" s="1" t="s">
        <v>1101</v>
      </c>
      <c r="F3" s="1" t="s">
        <v>1102</v>
      </c>
      <c r="G3" s="1" t="s">
        <v>1103</v>
      </c>
      <c r="H3" s="1" t="s">
        <v>1104</v>
      </c>
      <c r="I3" s="1" t="s">
        <v>1105</v>
      </c>
      <c r="J3" s="1" t="s">
        <v>1106</v>
      </c>
      <c r="K3" s="1" t="s">
        <v>1107</v>
      </c>
    </row>
    <row r="4" ht="13.5" customHeight="1">
      <c r="A4" s="2" t="s">
        <v>1108</v>
      </c>
      <c r="B4" s="2">
        <f>SUM(B8:B42)</f>
        <v>8217</v>
      </c>
      <c r="C4" s="3">
        <f>SUMPRODUCT(B8:B42,C8:C42)/SUM(B8:B42)</f>
        <v>99.7060241</v>
      </c>
      <c r="D4" s="3">
        <f>SUMPRODUCT(B8:B42,D8:D42)/SUM(B8:B42)</f>
        <v>99.51909456</v>
      </c>
      <c r="E4" s="3">
        <f>SUMPRODUCT(B8:B42,E8:E42)/SUM(B8:B42)</f>
        <v>12.6066691</v>
      </c>
      <c r="F4" s="3">
        <f>SUMPRODUCT(B8:B42,F8:F42)/SUM(B8:B42)</f>
        <v>328.2117805</v>
      </c>
      <c r="G4" s="3">
        <f>SUMPRODUCT(B8:B42,G8:G42)/SUM(B8:B42)</f>
        <v>367.9907387</v>
      </c>
      <c r="H4" s="3">
        <f>SUMPRODUCT(B8:B42,H8:H42)/SUM(B8:B42)</f>
        <v>315.4799684</v>
      </c>
      <c r="I4" s="3">
        <f>SUMPRODUCT(B8:B42,I8:I42)/SUM(B8:B42)</f>
        <v>340.9043325</v>
      </c>
      <c r="J4" s="2">
        <f>SUMIFS(B8:B42,K8:K42,"=Fibre")</f>
        <v>7817</v>
      </c>
      <c r="K4" s="2">
        <f>SUMIFS(B8:B42,K8:K42,"=Fibrage en cours")</f>
        <v>0</v>
      </c>
    </row>
    <row r="5" ht="13.5" customHeight="1">
      <c r="A5" s="4" t="s">
        <v>12</v>
      </c>
      <c r="B5" s="4" t="s">
        <v>12</v>
      </c>
      <c r="C5" s="4" t="s">
        <v>12</v>
      </c>
      <c r="D5" s="4" t="s">
        <v>12</v>
      </c>
      <c r="E5" s="4" t="s">
        <v>12</v>
      </c>
      <c r="F5" s="4" t="s">
        <v>12</v>
      </c>
      <c r="G5" s="4" t="s">
        <v>12</v>
      </c>
      <c r="H5" s="4" t="s">
        <v>12</v>
      </c>
      <c r="I5" s="4" t="s">
        <v>12</v>
      </c>
      <c r="J5" s="5">
        <f>J4/B4</f>
        <v>0.9513204332</v>
      </c>
      <c r="K5" s="5">
        <f>K4/B4</f>
        <v>0</v>
      </c>
    </row>
    <row r="6" ht="13.5" customHeight="1"/>
    <row r="7" ht="13.5" customHeight="1">
      <c r="A7" s="1" t="s">
        <v>1109</v>
      </c>
      <c r="B7" s="1" t="s">
        <v>1110</v>
      </c>
      <c r="C7" s="1" t="s">
        <v>1111</v>
      </c>
      <c r="D7" s="1" t="s">
        <v>1112</v>
      </c>
      <c r="E7" s="1" t="s">
        <v>1113</v>
      </c>
      <c r="F7" s="1" t="s">
        <v>1114</v>
      </c>
      <c r="G7" s="1" t="s">
        <v>1115</v>
      </c>
      <c r="H7" s="1" t="s">
        <v>1116</v>
      </c>
      <c r="I7" s="1" t="s">
        <v>1117</v>
      </c>
      <c r="J7" s="1" t="s">
        <v>1118</v>
      </c>
      <c r="K7" s="1" t="s">
        <v>1119</v>
      </c>
      <c r="L7" s="6" t="s">
        <v>24</v>
      </c>
      <c r="M7" s="7" t="s">
        <v>1120</v>
      </c>
    </row>
    <row r="8" ht="13.5" customHeight="1">
      <c r="A8" s="8" t="s">
        <v>1121</v>
      </c>
      <c r="B8" s="8">
        <v>80.0</v>
      </c>
      <c r="C8" s="8">
        <v>100.0</v>
      </c>
      <c r="D8" s="8">
        <v>100.0</v>
      </c>
      <c r="E8" s="8">
        <v>15.0</v>
      </c>
      <c r="F8" s="8">
        <v>74.5</v>
      </c>
      <c r="G8" s="8">
        <v>82.9</v>
      </c>
      <c r="H8" s="8">
        <v>65.2</v>
      </c>
      <c r="I8" s="8">
        <v>79.8</v>
      </c>
      <c r="J8" s="8">
        <v>0.0</v>
      </c>
      <c r="K8" s="8" t="s">
        <v>1122</v>
      </c>
      <c r="L8" s="9" t="s">
        <v>1123</v>
      </c>
      <c r="M8" s="8" t="s">
        <v>12</v>
      </c>
    </row>
    <row r="9" ht="13.5" customHeight="1">
      <c r="A9" s="8" t="s">
        <v>1124</v>
      </c>
      <c r="B9" s="8">
        <v>60.0</v>
      </c>
      <c r="C9" s="8">
        <v>100.0</v>
      </c>
      <c r="D9" s="8">
        <v>100.0</v>
      </c>
      <c r="E9" s="8">
        <v>17.0</v>
      </c>
      <c r="F9" s="8">
        <v>65.2</v>
      </c>
      <c r="G9" s="8">
        <v>67.4</v>
      </c>
      <c r="H9" s="8">
        <v>64.9</v>
      </c>
      <c r="I9" s="8">
        <v>66.8</v>
      </c>
      <c r="J9" s="8">
        <v>0.0</v>
      </c>
      <c r="K9" s="8" t="s">
        <v>1125</v>
      </c>
      <c r="L9" s="8" t="s">
        <v>1126</v>
      </c>
      <c r="M9" s="8" t="s">
        <v>12</v>
      </c>
    </row>
    <row r="10" ht="13.5" customHeight="1">
      <c r="A10" s="8" t="s">
        <v>1127</v>
      </c>
      <c r="B10" s="8">
        <v>120.0</v>
      </c>
      <c r="C10" s="8">
        <v>100.0</v>
      </c>
      <c r="D10" s="8">
        <v>100.0</v>
      </c>
      <c r="E10" s="8">
        <v>14.0</v>
      </c>
      <c r="F10" s="8">
        <v>882.7</v>
      </c>
      <c r="G10" s="8">
        <v>893.9</v>
      </c>
      <c r="H10" s="8">
        <v>875.2</v>
      </c>
      <c r="I10" s="8">
        <v>887.6</v>
      </c>
      <c r="J10" s="8">
        <v>0.0</v>
      </c>
      <c r="K10" s="8" t="s">
        <v>1128</v>
      </c>
      <c r="L10" s="8" t="s">
        <v>1129</v>
      </c>
      <c r="M10" s="8" t="s">
        <v>12</v>
      </c>
    </row>
    <row r="11" ht="13.5" customHeight="1">
      <c r="A11" s="8" t="s">
        <v>1130</v>
      </c>
      <c r="B11" s="8">
        <v>306.0</v>
      </c>
      <c r="C11" s="8">
        <v>100.0</v>
      </c>
      <c r="D11" s="8">
        <v>100.0</v>
      </c>
      <c r="E11" s="8">
        <v>14.0</v>
      </c>
      <c r="F11" s="8">
        <v>861.8</v>
      </c>
      <c r="G11" s="8">
        <v>885.3</v>
      </c>
      <c r="H11" s="8">
        <v>859.1</v>
      </c>
      <c r="I11" s="8">
        <v>872.2</v>
      </c>
      <c r="J11" s="8">
        <v>0.0</v>
      </c>
      <c r="K11" s="8" t="s">
        <v>1131</v>
      </c>
      <c r="L11" s="8" t="s">
        <v>1132</v>
      </c>
      <c r="M11" s="8" t="s">
        <v>12</v>
      </c>
    </row>
    <row r="12" ht="13.5" customHeight="1">
      <c r="A12" s="8" t="s">
        <v>1133</v>
      </c>
      <c r="B12" s="8">
        <v>303.0</v>
      </c>
      <c r="C12" s="8">
        <v>100.0</v>
      </c>
      <c r="D12" s="8">
        <v>100.0</v>
      </c>
      <c r="E12" s="8">
        <v>11.0</v>
      </c>
      <c r="F12" s="8">
        <v>193.4</v>
      </c>
      <c r="G12" s="8">
        <v>228.3</v>
      </c>
      <c r="H12" s="8">
        <v>178.4</v>
      </c>
      <c r="I12" s="8">
        <v>203.9</v>
      </c>
      <c r="J12" s="8">
        <v>0.0</v>
      </c>
      <c r="K12" s="8" t="s">
        <v>1134</v>
      </c>
      <c r="L12" s="8" t="s">
        <v>1135</v>
      </c>
      <c r="M12" s="8" t="s">
        <v>12</v>
      </c>
    </row>
    <row r="13" ht="13.5" customHeight="1">
      <c r="A13" s="8" t="s">
        <v>1136</v>
      </c>
      <c r="B13" s="8">
        <v>78.0</v>
      </c>
      <c r="C13" s="8">
        <v>100.0</v>
      </c>
      <c r="D13" s="8">
        <v>100.0</v>
      </c>
      <c r="E13" s="8">
        <v>13.0</v>
      </c>
      <c r="F13" s="8">
        <v>67.7</v>
      </c>
      <c r="G13" s="8">
        <v>78.5</v>
      </c>
      <c r="H13" s="8">
        <v>65.6</v>
      </c>
      <c r="I13" s="8">
        <v>72.5</v>
      </c>
      <c r="J13" s="8">
        <v>0.0</v>
      </c>
      <c r="K13" s="8" t="s">
        <v>1137</v>
      </c>
      <c r="L13" s="8" t="s">
        <v>1138</v>
      </c>
      <c r="M13" s="8" t="s">
        <v>12</v>
      </c>
    </row>
    <row r="14" ht="13.5" customHeight="1">
      <c r="A14" s="8" t="s">
        <v>1139</v>
      </c>
      <c r="B14" s="8">
        <v>80.0</v>
      </c>
      <c r="C14" s="8">
        <v>100.0</v>
      </c>
      <c r="D14" s="8">
        <v>100.0</v>
      </c>
      <c r="E14" s="8">
        <v>9.0</v>
      </c>
      <c r="F14" s="8">
        <v>70.1</v>
      </c>
      <c r="G14" s="8">
        <v>78.8</v>
      </c>
      <c r="H14" s="8">
        <v>64.1</v>
      </c>
      <c r="I14" s="8">
        <v>74.3</v>
      </c>
      <c r="J14" s="8">
        <v>0.0</v>
      </c>
      <c r="K14" s="8" t="s">
        <v>1140</v>
      </c>
      <c r="L14" s="8" t="s">
        <v>1141</v>
      </c>
      <c r="M14" s="8" t="s">
        <v>12</v>
      </c>
    </row>
    <row r="15" ht="13.5" customHeight="1">
      <c r="A15" s="8" t="s">
        <v>1142</v>
      </c>
      <c r="B15" s="8">
        <v>170.0</v>
      </c>
      <c r="C15" s="8">
        <v>100.0</v>
      </c>
      <c r="D15" s="8">
        <v>100.0</v>
      </c>
      <c r="E15" s="8">
        <v>13.0</v>
      </c>
      <c r="F15" s="8">
        <v>161.6</v>
      </c>
      <c r="G15" s="8">
        <v>171.3</v>
      </c>
      <c r="H15" s="8">
        <v>158.1</v>
      </c>
      <c r="I15" s="8">
        <v>166.1</v>
      </c>
      <c r="J15" s="8">
        <v>0.0</v>
      </c>
      <c r="K15" s="8" t="s">
        <v>1143</v>
      </c>
      <c r="L15" s="8" t="s">
        <v>1144</v>
      </c>
      <c r="M15" s="8" t="s">
        <v>12</v>
      </c>
    </row>
    <row r="16" ht="13.5" customHeight="1">
      <c r="A16" s="8" t="s">
        <v>1145</v>
      </c>
      <c r="B16" s="8">
        <v>84.0</v>
      </c>
      <c r="C16" s="8">
        <v>100.0</v>
      </c>
      <c r="D16" s="8">
        <v>100.0</v>
      </c>
      <c r="E16" s="8">
        <v>17.0</v>
      </c>
      <c r="F16" s="8">
        <v>78.0</v>
      </c>
      <c r="G16" s="8">
        <v>84.4</v>
      </c>
      <c r="H16" s="8">
        <v>76.6</v>
      </c>
      <c r="I16" s="8">
        <v>80.9</v>
      </c>
      <c r="J16" s="8">
        <v>0.0</v>
      </c>
      <c r="K16" s="8" t="s">
        <v>1146</v>
      </c>
      <c r="L16" s="8" t="s">
        <v>1147</v>
      </c>
      <c r="M16" s="8" t="s">
        <v>12</v>
      </c>
    </row>
    <row r="17" ht="13.5" customHeight="1">
      <c r="A17" s="8" t="s">
        <v>1148</v>
      </c>
      <c r="B17" s="8">
        <v>89.0</v>
      </c>
      <c r="C17" s="8">
        <v>100.0</v>
      </c>
      <c r="D17" s="8">
        <v>100.0</v>
      </c>
      <c r="E17" s="8">
        <v>17.0</v>
      </c>
      <c r="F17" s="8">
        <v>87.1</v>
      </c>
      <c r="G17" s="8">
        <v>90.3</v>
      </c>
      <c r="H17" s="8">
        <v>85.5</v>
      </c>
      <c r="I17" s="8">
        <v>88.9</v>
      </c>
      <c r="J17" s="8">
        <v>0.0</v>
      </c>
      <c r="K17" s="8" t="s">
        <v>1149</v>
      </c>
      <c r="L17" s="8" t="s">
        <v>1150</v>
      </c>
      <c r="M17" s="8" t="s">
        <v>12</v>
      </c>
    </row>
    <row r="18" ht="13.5" customHeight="1">
      <c r="A18" s="8" t="s">
        <v>1151</v>
      </c>
      <c r="B18" s="8">
        <v>126.0</v>
      </c>
      <c r="C18" s="8">
        <v>100.0</v>
      </c>
      <c r="D18" s="8">
        <v>100.0</v>
      </c>
      <c r="E18" s="8">
        <v>12.0</v>
      </c>
      <c r="F18" s="8">
        <v>76.6</v>
      </c>
      <c r="G18" s="8">
        <v>85.2</v>
      </c>
      <c r="H18" s="8">
        <v>75.0</v>
      </c>
      <c r="I18" s="8">
        <v>81.0</v>
      </c>
      <c r="J18" s="8">
        <v>0.0</v>
      </c>
      <c r="K18" s="8" t="s">
        <v>1152</v>
      </c>
      <c r="L18" s="8" t="s">
        <v>1153</v>
      </c>
      <c r="M18" s="8" t="s">
        <v>12</v>
      </c>
    </row>
    <row r="19" ht="13.5" customHeight="1">
      <c r="A19" s="8" t="s">
        <v>1154</v>
      </c>
      <c r="B19" s="8">
        <v>316.0</v>
      </c>
      <c r="C19" s="8">
        <v>100.0</v>
      </c>
      <c r="D19" s="8">
        <v>100.0</v>
      </c>
      <c r="E19" s="8">
        <v>13.0</v>
      </c>
      <c r="F19" s="8">
        <v>182.3</v>
      </c>
      <c r="G19" s="8">
        <v>203.0</v>
      </c>
      <c r="H19" s="8">
        <v>167.4</v>
      </c>
      <c r="I19" s="8">
        <v>188.9</v>
      </c>
      <c r="J19" s="8">
        <v>0.0</v>
      </c>
      <c r="K19" s="8" t="s">
        <v>1155</v>
      </c>
      <c r="L19" s="8" t="s">
        <v>1156</v>
      </c>
      <c r="M19" s="8" t="s">
        <v>12</v>
      </c>
    </row>
    <row r="20" ht="13.5" customHeight="1">
      <c r="A20" s="8" t="s">
        <v>1157</v>
      </c>
      <c r="B20" s="8">
        <v>65.0</v>
      </c>
      <c r="C20" s="8">
        <v>100.0</v>
      </c>
      <c r="D20" s="8">
        <v>100.0</v>
      </c>
      <c r="E20" s="8">
        <v>12.0</v>
      </c>
      <c r="F20" s="8">
        <v>59.8</v>
      </c>
      <c r="G20" s="8">
        <v>71.7</v>
      </c>
      <c r="H20" s="8">
        <v>56.5</v>
      </c>
      <c r="I20" s="8">
        <v>64.7</v>
      </c>
      <c r="J20" s="8">
        <v>0.0</v>
      </c>
      <c r="K20" s="8" t="s">
        <v>1158</v>
      </c>
      <c r="L20" s="8" t="s">
        <v>1159</v>
      </c>
      <c r="M20" s="8" t="s">
        <v>12</v>
      </c>
    </row>
    <row r="21" ht="13.5" customHeight="1">
      <c r="A21" s="8" t="s">
        <v>1160</v>
      </c>
      <c r="B21" s="8">
        <v>81.0</v>
      </c>
      <c r="C21" s="8">
        <v>100.0</v>
      </c>
      <c r="D21" s="8">
        <v>100.0</v>
      </c>
      <c r="E21" s="8">
        <v>18.0</v>
      </c>
      <c r="F21" s="8">
        <v>76.7</v>
      </c>
      <c r="G21" s="8">
        <v>83.1</v>
      </c>
      <c r="H21" s="8">
        <v>71.6</v>
      </c>
      <c r="I21" s="8">
        <v>79.8</v>
      </c>
      <c r="J21" s="8">
        <v>0.0</v>
      </c>
      <c r="K21" s="8" t="s">
        <v>1161</v>
      </c>
      <c r="L21" s="8" t="s">
        <v>1162</v>
      </c>
      <c r="M21" s="8" t="s">
        <v>12</v>
      </c>
    </row>
    <row r="22" ht="13.5" customHeight="1">
      <c r="A22" s="8" t="s">
        <v>1163</v>
      </c>
      <c r="B22" s="8">
        <v>16.0</v>
      </c>
      <c r="C22" s="8">
        <v>100.0</v>
      </c>
      <c r="D22" s="8">
        <v>100.0</v>
      </c>
      <c r="E22" s="8">
        <v>16.0</v>
      </c>
      <c r="F22" s="8">
        <v>43.0</v>
      </c>
      <c r="G22" s="8">
        <v>44.9</v>
      </c>
      <c r="H22" s="8">
        <v>43.7</v>
      </c>
      <c r="I22" s="8">
        <v>44.8</v>
      </c>
      <c r="J22" s="8">
        <v>0.0</v>
      </c>
      <c r="K22" s="8" t="s">
        <v>1164</v>
      </c>
      <c r="L22" s="8" t="s">
        <v>1165</v>
      </c>
      <c r="M22" s="8" t="s">
        <v>12</v>
      </c>
    </row>
    <row r="23" ht="13.5" customHeight="1">
      <c r="A23" s="8" t="s">
        <v>1166</v>
      </c>
      <c r="B23" s="8">
        <v>165.0</v>
      </c>
      <c r="C23" s="8">
        <v>85.36</v>
      </c>
      <c r="D23" s="8">
        <v>85.36</v>
      </c>
      <c r="E23" s="8">
        <v>12.0</v>
      </c>
      <c r="F23" s="8">
        <v>161.1</v>
      </c>
      <c r="G23" s="8">
        <v>171.2</v>
      </c>
      <c r="H23" s="8">
        <v>158.5</v>
      </c>
      <c r="I23" s="8">
        <v>165.5</v>
      </c>
      <c r="J23" s="8">
        <v>1.0</v>
      </c>
      <c r="K23" s="8" t="s">
        <v>1167</v>
      </c>
      <c r="L23" s="8" t="s">
        <v>1168</v>
      </c>
      <c r="M23" s="8" t="s">
        <v>1169</v>
      </c>
    </row>
    <row r="24" ht="13.5" customHeight="1">
      <c r="A24" s="8" t="s">
        <v>1170</v>
      </c>
      <c r="B24" s="8">
        <v>102.0</v>
      </c>
      <c r="C24" s="8">
        <v>100.0</v>
      </c>
      <c r="D24" s="8">
        <v>100.0</v>
      </c>
      <c r="E24" s="8">
        <v>12.0</v>
      </c>
      <c r="F24" s="8">
        <v>75.9</v>
      </c>
      <c r="G24" s="8">
        <v>85.0</v>
      </c>
      <c r="H24" s="8">
        <v>70.9</v>
      </c>
      <c r="I24" s="8">
        <v>81.1</v>
      </c>
      <c r="J24" s="8">
        <v>0.0</v>
      </c>
      <c r="K24" s="8" t="s">
        <v>1171</v>
      </c>
      <c r="L24" s="8" t="s">
        <v>1172</v>
      </c>
      <c r="M24" s="8" t="s">
        <v>12</v>
      </c>
    </row>
    <row r="25" ht="13.5" customHeight="1">
      <c r="A25" s="8" t="s">
        <v>1173</v>
      </c>
      <c r="B25" s="8">
        <v>315.0</v>
      </c>
      <c r="C25" s="8">
        <v>100.0</v>
      </c>
      <c r="D25" s="8">
        <v>100.0</v>
      </c>
      <c r="E25" s="8">
        <v>16.0</v>
      </c>
      <c r="F25" s="8">
        <v>228.1</v>
      </c>
      <c r="G25" s="8">
        <v>246.8</v>
      </c>
      <c r="H25" s="8">
        <v>222.8</v>
      </c>
      <c r="I25" s="8">
        <v>237.9</v>
      </c>
      <c r="J25" s="8">
        <v>0.0</v>
      </c>
      <c r="K25" s="8" t="s">
        <v>1174</v>
      </c>
      <c r="L25" s="8" t="s">
        <v>1175</v>
      </c>
      <c r="M25" s="8" t="s">
        <v>12</v>
      </c>
    </row>
    <row r="26" ht="13.5" customHeight="1">
      <c r="A26" s="8" t="s">
        <v>1176</v>
      </c>
      <c r="B26" s="8">
        <v>273.0</v>
      </c>
      <c r="C26" s="8">
        <v>100.0</v>
      </c>
      <c r="D26" s="8">
        <v>100.0</v>
      </c>
      <c r="E26" s="8">
        <v>12.0</v>
      </c>
      <c r="F26" s="8">
        <v>161.8</v>
      </c>
      <c r="G26" s="8">
        <v>183.0</v>
      </c>
      <c r="H26" s="8">
        <v>152.9</v>
      </c>
      <c r="I26" s="8">
        <v>171.2</v>
      </c>
      <c r="J26" s="8">
        <v>0.0</v>
      </c>
      <c r="K26" s="8" t="s">
        <v>1177</v>
      </c>
      <c r="L26" s="8" t="s">
        <v>1178</v>
      </c>
      <c r="M26" s="8" t="s">
        <v>12</v>
      </c>
    </row>
    <row r="27" ht="13.5" customHeight="1">
      <c r="A27" s="8" t="s">
        <v>1179</v>
      </c>
      <c r="B27" s="8">
        <v>141.0</v>
      </c>
      <c r="C27" s="8">
        <v>100.0</v>
      </c>
      <c r="D27" s="8">
        <v>100.0</v>
      </c>
      <c r="E27" s="8">
        <v>8.0</v>
      </c>
      <c r="F27" s="8">
        <v>134.2</v>
      </c>
      <c r="G27" s="8">
        <v>148.7</v>
      </c>
      <c r="H27" s="8">
        <v>130.6</v>
      </c>
      <c r="I27" s="8">
        <v>140.9</v>
      </c>
      <c r="J27" s="8">
        <v>0.0</v>
      </c>
      <c r="K27" s="8" t="s">
        <v>1180</v>
      </c>
      <c r="L27" s="8" t="s">
        <v>1181</v>
      </c>
      <c r="M27" s="8" t="s">
        <v>12</v>
      </c>
    </row>
    <row r="28" ht="13.5" customHeight="1">
      <c r="A28" s="8" t="s">
        <v>1182</v>
      </c>
      <c r="B28" s="8">
        <v>66.0</v>
      </c>
      <c r="C28" s="8">
        <v>100.0</v>
      </c>
      <c r="D28" s="8">
        <v>100.0</v>
      </c>
      <c r="E28" s="8">
        <v>15.0</v>
      </c>
      <c r="F28" s="8">
        <v>69.4</v>
      </c>
      <c r="G28" s="8">
        <v>74.1</v>
      </c>
      <c r="H28" s="8">
        <v>67.6</v>
      </c>
      <c r="I28" s="8">
        <v>72.5</v>
      </c>
      <c r="J28" s="8">
        <v>0.0</v>
      </c>
      <c r="K28" s="8" t="s">
        <v>1183</v>
      </c>
      <c r="L28" s="8" t="s">
        <v>1184</v>
      </c>
      <c r="M28" s="8" t="s">
        <v>12</v>
      </c>
    </row>
    <row r="29" ht="13.5" customHeight="1">
      <c r="A29" s="8" t="s">
        <v>1185</v>
      </c>
      <c r="B29" s="8">
        <v>64.0</v>
      </c>
      <c r="C29" s="8">
        <v>100.0</v>
      </c>
      <c r="D29" s="8">
        <v>100.0</v>
      </c>
      <c r="E29" s="8">
        <v>11.0</v>
      </c>
      <c r="F29" s="8">
        <v>68.5</v>
      </c>
      <c r="G29" s="8">
        <v>73.0</v>
      </c>
      <c r="H29" s="8">
        <v>65.4</v>
      </c>
      <c r="I29" s="8">
        <v>70.3</v>
      </c>
      <c r="J29" s="8">
        <v>0.0</v>
      </c>
      <c r="K29" s="8" t="s">
        <v>1186</v>
      </c>
      <c r="L29" s="8" t="s">
        <v>1187</v>
      </c>
      <c r="M29" s="8" t="s">
        <v>12</v>
      </c>
    </row>
    <row r="30" ht="13.5" customHeight="1">
      <c r="A30" s="8" t="s">
        <v>1188</v>
      </c>
      <c r="B30" s="8">
        <v>18.0</v>
      </c>
      <c r="C30" s="8">
        <v>100.0</v>
      </c>
      <c r="D30" s="8">
        <v>100.0</v>
      </c>
      <c r="E30" s="8">
        <v>17.0</v>
      </c>
      <c r="F30" s="8">
        <v>41.2</v>
      </c>
      <c r="G30" s="8">
        <v>48.9</v>
      </c>
      <c r="H30" s="8">
        <v>39.1</v>
      </c>
      <c r="I30" s="8">
        <v>46.5</v>
      </c>
      <c r="J30" s="8">
        <v>0.0</v>
      </c>
      <c r="K30" s="8" t="s">
        <v>1189</v>
      </c>
      <c r="L30" s="8" t="s">
        <v>1190</v>
      </c>
      <c r="M30" s="8" t="s">
        <v>12</v>
      </c>
    </row>
    <row r="31" ht="13.5" customHeight="1">
      <c r="A31" s="8" t="s">
        <v>1191</v>
      </c>
      <c r="B31" s="8">
        <v>256.0</v>
      </c>
      <c r="C31" s="8">
        <v>100.0</v>
      </c>
      <c r="D31" s="8">
        <v>100.0</v>
      </c>
      <c r="E31" s="8">
        <v>12.0</v>
      </c>
      <c r="F31" s="8">
        <v>153.0</v>
      </c>
      <c r="G31" s="8">
        <v>176.3</v>
      </c>
      <c r="H31" s="8">
        <v>145.9</v>
      </c>
      <c r="I31" s="8">
        <v>161.6</v>
      </c>
      <c r="J31" s="8">
        <v>0.0</v>
      </c>
      <c r="K31" s="8" t="s">
        <v>1192</v>
      </c>
      <c r="L31" s="8" t="s">
        <v>1193</v>
      </c>
      <c r="M31" s="8" t="s">
        <v>12</v>
      </c>
    </row>
    <row r="32" ht="13.5" customHeight="1">
      <c r="A32" s="8" t="s">
        <v>1194</v>
      </c>
      <c r="B32" s="8">
        <v>400.0</v>
      </c>
      <c r="C32" s="8">
        <v>100.0</v>
      </c>
      <c r="D32" s="8">
        <v>100.0</v>
      </c>
      <c r="E32" s="8">
        <v>0.0</v>
      </c>
      <c r="F32" s="8">
        <v>0.0</v>
      </c>
      <c r="G32" s="8">
        <v>0.0</v>
      </c>
      <c r="H32" s="8">
        <v>0.0</v>
      </c>
      <c r="I32" s="8">
        <v>0.0</v>
      </c>
      <c r="J32" s="8">
        <v>0.0</v>
      </c>
      <c r="K32" s="8" t="s">
        <v>1195</v>
      </c>
      <c r="L32" s="8" t="s">
        <v>1196</v>
      </c>
      <c r="M32" s="8" t="s">
        <v>12</v>
      </c>
    </row>
    <row r="33" ht="13.5" customHeight="1">
      <c r="A33" s="8" t="s">
        <v>1197</v>
      </c>
      <c r="B33" s="8">
        <v>285.0</v>
      </c>
      <c r="C33" s="8">
        <v>100.0</v>
      </c>
      <c r="D33" s="8">
        <v>100.0</v>
      </c>
      <c r="E33" s="8">
        <v>15.0</v>
      </c>
      <c r="F33" s="8">
        <v>166.5</v>
      </c>
      <c r="G33" s="8">
        <v>191.4</v>
      </c>
      <c r="H33" s="8">
        <v>161.8</v>
      </c>
      <c r="I33" s="8">
        <v>176.0</v>
      </c>
      <c r="J33" s="8">
        <v>0.0</v>
      </c>
      <c r="K33" s="8" t="s">
        <v>1198</v>
      </c>
      <c r="L33" s="8" t="s">
        <v>1199</v>
      </c>
      <c r="M33" s="8" t="s">
        <v>12</v>
      </c>
    </row>
    <row r="34" ht="13.5" customHeight="1">
      <c r="A34" s="8" t="s">
        <v>1200</v>
      </c>
      <c r="B34" s="8">
        <v>488.0</v>
      </c>
      <c r="C34" s="8">
        <v>100.0</v>
      </c>
      <c r="D34" s="8">
        <v>100.0</v>
      </c>
      <c r="E34" s="8">
        <v>15.0</v>
      </c>
      <c r="F34" s="8">
        <v>260.1</v>
      </c>
      <c r="G34" s="8">
        <v>301.5</v>
      </c>
      <c r="H34" s="8">
        <v>250.3</v>
      </c>
      <c r="I34" s="8">
        <v>271.7</v>
      </c>
      <c r="J34" s="8">
        <v>0.0</v>
      </c>
      <c r="K34" s="8" t="s">
        <v>1201</v>
      </c>
      <c r="L34" s="8" t="s">
        <v>1202</v>
      </c>
      <c r="M34" s="8" t="s">
        <v>12</v>
      </c>
    </row>
    <row r="35" ht="13.5" customHeight="1">
      <c r="A35" s="8" t="s">
        <v>1203</v>
      </c>
      <c r="B35" s="8">
        <v>900.0</v>
      </c>
      <c r="C35" s="8">
        <v>100.0</v>
      </c>
      <c r="D35" s="8">
        <v>100.0</v>
      </c>
      <c r="E35" s="8">
        <v>13.0</v>
      </c>
      <c r="F35" s="8">
        <v>494.8</v>
      </c>
      <c r="G35" s="8">
        <v>577.5</v>
      </c>
      <c r="H35" s="8">
        <v>459.4</v>
      </c>
      <c r="I35" s="8">
        <v>519.5</v>
      </c>
      <c r="J35" s="8">
        <v>0.0</v>
      </c>
      <c r="K35" s="8" t="s">
        <v>1204</v>
      </c>
      <c r="L35" s="8" t="s">
        <v>1205</v>
      </c>
      <c r="M35" s="8" t="s">
        <v>12</v>
      </c>
    </row>
    <row r="36" ht="13.5" customHeight="1">
      <c r="A36" s="8" t="s">
        <v>1206</v>
      </c>
      <c r="B36" s="8">
        <v>150.0</v>
      </c>
      <c r="C36" s="8">
        <v>100.0</v>
      </c>
      <c r="D36" s="8">
        <v>100.0</v>
      </c>
      <c r="E36" s="8">
        <v>23.0</v>
      </c>
      <c r="F36" s="8">
        <v>108.0</v>
      </c>
      <c r="G36" s="8">
        <v>123.1</v>
      </c>
      <c r="H36" s="8">
        <v>101.7</v>
      </c>
      <c r="I36" s="8">
        <v>112.7</v>
      </c>
      <c r="J36" s="8">
        <v>0.0</v>
      </c>
      <c r="K36" s="8" t="s">
        <v>1207</v>
      </c>
      <c r="L36" s="8" t="s">
        <v>1208</v>
      </c>
      <c r="M36" s="8" t="s">
        <v>12</v>
      </c>
    </row>
    <row r="37" ht="13.5" customHeight="1">
      <c r="A37" s="8" t="s">
        <v>1209</v>
      </c>
      <c r="B37" s="8">
        <v>200.0</v>
      </c>
      <c r="C37" s="8">
        <v>100.0</v>
      </c>
      <c r="D37" s="8">
        <v>92.32</v>
      </c>
      <c r="E37" s="8">
        <v>15.0</v>
      </c>
      <c r="F37" s="8">
        <v>143.9</v>
      </c>
      <c r="G37" s="8">
        <v>166.3</v>
      </c>
      <c r="H37" s="8">
        <v>137.5</v>
      </c>
      <c r="I37" s="8">
        <v>158.2</v>
      </c>
      <c r="J37" s="8">
        <v>1.0</v>
      </c>
      <c r="K37" s="8" t="s">
        <v>1210</v>
      </c>
      <c r="L37" s="8" t="s">
        <v>1211</v>
      </c>
      <c r="M37" s="8" t="s">
        <v>1212</v>
      </c>
    </row>
    <row r="38" ht="13.5" customHeight="1">
      <c r="A38" s="8" t="s">
        <v>1213</v>
      </c>
      <c r="B38" s="8">
        <v>1074.0</v>
      </c>
      <c r="C38" s="8">
        <v>100.0</v>
      </c>
      <c r="D38" s="8">
        <v>100.0</v>
      </c>
      <c r="E38" s="8">
        <v>13.0</v>
      </c>
      <c r="F38" s="8">
        <v>611.0</v>
      </c>
      <c r="G38" s="8">
        <v>676.4</v>
      </c>
      <c r="H38" s="8">
        <v>598.7</v>
      </c>
      <c r="I38" s="8">
        <v>627.6</v>
      </c>
      <c r="J38" s="8">
        <v>0.0</v>
      </c>
      <c r="K38" s="8" t="s">
        <v>1214</v>
      </c>
      <c r="L38" s="8" t="s">
        <v>1215</v>
      </c>
      <c r="M38" s="8" t="s">
        <v>12</v>
      </c>
    </row>
    <row r="39" ht="13.5" customHeight="1">
      <c r="A39" s="8" t="s">
        <v>1216</v>
      </c>
      <c r="B39" s="8">
        <v>933.0</v>
      </c>
      <c r="C39" s="8">
        <v>100.0</v>
      </c>
      <c r="D39" s="8">
        <v>100.0</v>
      </c>
      <c r="E39" s="8">
        <v>11.0</v>
      </c>
      <c r="F39" s="8">
        <v>573.5</v>
      </c>
      <c r="G39" s="8">
        <v>662.4</v>
      </c>
      <c r="H39" s="8">
        <v>549.6</v>
      </c>
      <c r="I39" s="8">
        <v>601.5</v>
      </c>
      <c r="J39" s="8">
        <v>0.0</v>
      </c>
      <c r="K39" s="8" t="s">
        <v>1217</v>
      </c>
      <c r="L39" s="8" t="s">
        <v>1218</v>
      </c>
      <c r="M39" s="8" t="s">
        <v>12</v>
      </c>
    </row>
    <row r="40" ht="13.5" customHeight="1">
      <c r="A40" s="8" t="s">
        <v>1219</v>
      </c>
      <c r="B40" s="8">
        <v>120.0</v>
      </c>
      <c r="C40" s="8">
        <v>100.0</v>
      </c>
      <c r="D40" s="8">
        <v>100.0</v>
      </c>
      <c r="E40" s="8">
        <v>15.0</v>
      </c>
      <c r="F40" s="8">
        <v>149.6</v>
      </c>
      <c r="G40" s="8">
        <v>168.4</v>
      </c>
      <c r="H40" s="8">
        <v>145.0</v>
      </c>
      <c r="I40" s="8">
        <v>156.7</v>
      </c>
      <c r="J40" s="8">
        <v>0.0</v>
      </c>
      <c r="K40" s="8" t="s">
        <v>1220</v>
      </c>
      <c r="L40" s="8" t="s">
        <v>1221</v>
      </c>
      <c r="M40" s="8" t="s">
        <v>12</v>
      </c>
    </row>
    <row r="41" ht="13.5" customHeight="1">
      <c r="A41" s="8" t="s">
        <v>1222</v>
      </c>
      <c r="B41" s="8">
        <v>116.0</v>
      </c>
      <c r="C41" s="8">
        <v>100.0</v>
      </c>
      <c r="D41" s="8">
        <v>100.0</v>
      </c>
      <c r="E41" s="8">
        <v>8.0</v>
      </c>
      <c r="F41" s="8">
        <v>119.9</v>
      </c>
      <c r="G41" s="8">
        <v>129.8</v>
      </c>
      <c r="H41" s="8">
        <v>105.2</v>
      </c>
      <c r="I41" s="8">
        <v>125.4</v>
      </c>
      <c r="J41" s="8">
        <v>0.0</v>
      </c>
      <c r="K41" s="8" t="s">
        <v>1223</v>
      </c>
      <c r="L41" s="8" t="s">
        <v>1224</v>
      </c>
      <c r="M41" s="8" t="s">
        <v>12</v>
      </c>
    </row>
    <row r="42" ht="13.5" customHeight="1">
      <c r="A42" s="8" t="s">
        <v>1225</v>
      </c>
      <c r="B42" s="8">
        <v>177.0</v>
      </c>
      <c r="C42" s="8">
        <v>100.0</v>
      </c>
      <c r="D42" s="8">
        <v>100.0</v>
      </c>
      <c r="E42" s="8">
        <v>15.0</v>
      </c>
      <c r="F42" s="8">
        <v>125.0</v>
      </c>
      <c r="G42" s="8">
        <v>158.4</v>
      </c>
      <c r="H42" s="8">
        <v>97.5</v>
      </c>
      <c r="I42" s="8">
        <v>134.2</v>
      </c>
      <c r="J42" s="8">
        <v>0.0</v>
      </c>
      <c r="K42" s="8" t="s">
        <v>1226</v>
      </c>
      <c r="L42" s="8" t="s">
        <v>1227</v>
      </c>
      <c r="M42" s="8" t="s">
        <v>12</v>
      </c>
    </row>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1228</v>
      </c>
      <c r="B3" s="1" t="s">
        <v>1229</v>
      </c>
      <c r="C3" s="1" t="s">
        <v>1230</v>
      </c>
      <c r="D3" s="1" t="s">
        <v>1231</v>
      </c>
      <c r="E3" s="1" t="s">
        <v>1232</v>
      </c>
      <c r="F3" s="1" t="s">
        <v>1233</v>
      </c>
      <c r="G3" s="1" t="s">
        <v>1234</v>
      </c>
      <c r="H3" s="1" t="s">
        <v>1235</v>
      </c>
      <c r="I3" s="1" t="s">
        <v>1236</v>
      </c>
      <c r="J3" s="1" t="s">
        <v>1237</v>
      </c>
      <c r="K3" s="1" t="s">
        <v>1238</v>
      </c>
    </row>
    <row r="4" ht="13.5" customHeight="1">
      <c r="A4" s="2" t="s">
        <v>1239</v>
      </c>
      <c r="B4" s="2">
        <f>SUM(B8:B50)</f>
        <v>10072</v>
      </c>
      <c r="C4" s="3">
        <f>SUMPRODUCT(B8:B50,C8:C50)/SUM(B8:B50)</f>
        <v>99.94528296</v>
      </c>
      <c r="D4" s="3">
        <f>SUMPRODUCT(B8:B50,D8:D50)/SUM(B8:B50)</f>
        <v>99.6582506</v>
      </c>
      <c r="E4" s="3">
        <f>SUMPRODUCT(B8:B50,E8:E50)/SUM(B8:B50)</f>
        <v>5.835484512</v>
      </c>
      <c r="F4" s="3">
        <f>SUMPRODUCT(B8:B50,F8:F50)/SUM(B8:B50)</f>
        <v>303.2389893</v>
      </c>
      <c r="G4" s="3">
        <f>SUMPRODUCT(B8:B50,G8:G50)/SUM(B8:B50)</f>
        <v>345.234025</v>
      </c>
      <c r="H4" s="3">
        <f>SUMPRODUCT(B8:B50,H8:H50)/SUM(B8:B50)</f>
        <v>291.3878475</v>
      </c>
      <c r="I4" s="3">
        <f>SUMPRODUCT(B8:B50,I8:I50)/SUM(B8:B50)</f>
        <v>319.0302025</v>
      </c>
      <c r="J4" s="2">
        <f>SUMIFS(B8:B50,K8:K50,"=Fibre")</f>
        <v>10052</v>
      </c>
      <c r="K4" s="2">
        <f>SUMIFS(B8:B50,K8:K50,"=Fibrage en cours")</f>
        <v>0</v>
      </c>
    </row>
    <row r="5" ht="13.5" customHeight="1">
      <c r="A5" s="4" t="s">
        <v>12</v>
      </c>
      <c r="B5" s="4" t="s">
        <v>12</v>
      </c>
      <c r="C5" s="4" t="s">
        <v>12</v>
      </c>
      <c r="D5" s="4" t="s">
        <v>12</v>
      </c>
      <c r="E5" s="4" t="s">
        <v>12</v>
      </c>
      <c r="F5" s="4" t="s">
        <v>12</v>
      </c>
      <c r="G5" s="4" t="s">
        <v>12</v>
      </c>
      <c r="H5" s="4" t="s">
        <v>12</v>
      </c>
      <c r="I5" s="4" t="s">
        <v>12</v>
      </c>
      <c r="J5" s="5">
        <f>J4/B4</f>
        <v>0.9980142971</v>
      </c>
      <c r="K5" s="5">
        <f>K4/B4</f>
        <v>0</v>
      </c>
    </row>
    <row r="6" ht="13.5" customHeight="1"/>
    <row r="7" ht="13.5" customHeight="1">
      <c r="A7" s="1" t="s">
        <v>1240</v>
      </c>
      <c r="B7" s="1" t="s">
        <v>1241</v>
      </c>
      <c r="C7" s="1" t="s">
        <v>1242</v>
      </c>
      <c r="D7" s="1" t="s">
        <v>1243</v>
      </c>
      <c r="E7" s="1" t="s">
        <v>1244</v>
      </c>
      <c r="F7" s="1" t="s">
        <v>1245</v>
      </c>
      <c r="G7" s="1" t="s">
        <v>1246</v>
      </c>
      <c r="H7" s="1" t="s">
        <v>1247</v>
      </c>
      <c r="I7" s="1" t="s">
        <v>1248</v>
      </c>
      <c r="J7" s="1" t="s">
        <v>1249</v>
      </c>
      <c r="K7" s="1" t="s">
        <v>1250</v>
      </c>
      <c r="L7" s="6" t="s">
        <v>24</v>
      </c>
      <c r="M7" s="7" t="s">
        <v>1251</v>
      </c>
    </row>
    <row r="8" ht="13.5" customHeight="1">
      <c r="A8" s="8" t="s">
        <v>1252</v>
      </c>
      <c r="B8" s="8">
        <v>997.0</v>
      </c>
      <c r="C8" s="8">
        <v>100.0</v>
      </c>
      <c r="D8" s="8">
        <v>99.0</v>
      </c>
      <c r="E8" s="8">
        <v>5.0</v>
      </c>
      <c r="F8" s="8">
        <v>419.4</v>
      </c>
      <c r="G8" s="8">
        <v>510.9</v>
      </c>
      <c r="H8" s="8">
        <v>398.8</v>
      </c>
      <c r="I8" s="8">
        <v>460.2</v>
      </c>
      <c r="J8" s="8">
        <v>0.0</v>
      </c>
      <c r="K8" s="8" t="s">
        <v>1253</v>
      </c>
      <c r="L8" s="9" t="s">
        <v>1254</v>
      </c>
      <c r="M8" s="8" t="s">
        <v>1255</v>
      </c>
    </row>
    <row r="9" ht="13.5" customHeight="1">
      <c r="A9" s="8" t="s">
        <v>1256</v>
      </c>
      <c r="B9" s="8">
        <v>627.0</v>
      </c>
      <c r="C9" s="8">
        <v>100.0</v>
      </c>
      <c r="D9" s="8">
        <v>100.0</v>
      </c>
      <c r="E9" s="8">
        <v>5.0</v>
      </c>
      <c r="F9" s="8">
        <v>364.0</v>
      </c>
      <c r="G9" s="8">
        <v>445.2</v>
      </c>
      <c r="H9" s="8">
        <v>343.5</v>
      </c>
      <c r="I9" s="8">
        <v>385.1</v>
      </c>
      <c r="J9" s="8">
        <v>0.0</v>
      </c>
      <c r="K9" s="8" t="s">
        <v>1257</v>
      </c>
      <c r="L9" s="8" t="s">
        <v>1258</v>
      </c>
      <c r="M9" s="8" t="s">
        <v>12</v>
      </c>
    </row>
    <row r="10" ht="13.5" customHeight="1">
      <c r="A10" s="8" t="s">
        <v>1259</v>
      </c>
      <c r="B10" s="8">
        <v>109.0</v>
      </c>
      <c r="C10" s="8">
        <v>100.0</v>
      </c>
      <c r="D10" s="8">
        <v>100.0</v>
      </c>
      <c r="E10" s="8">
        <v>5.0</v>
      </c>
      <c r="F10" s="8">
        <v>63.5</v>
      </c>
      <c r="G10" s="8">
        <v>102.7</v>
      </c>
      <c r="H10" s="8">
        <v>47.3</v>
      </c>
      <c r="I10" s="8">
        <v>92.8</v>
      </c>
      <c r="J10" s="8">
        <v>0.0</v>
      </c>
      <c r="K10" s="8" t="s">
        <v>1260</v>
      </c>
      <c r="L10" s="8" t="s">
        <v>1261</v>
      </c>
      <c r="M10" s="8" t="s">
        <v>12</v>
      </c>
    </row>
    <row r="11" ht="13.5" customHeight="1">
      <c r="A11" s="8" t="s">
        <v>1262</v>
      </c>
      <c r="B11" s="8">
        <v>827.0</v>
      </c>
      <c r="C11" s="8">
        <v>100.0</v>
      </c>
      <c r="D11" s="8">
        <v>98.87</v>
      </c>
      <c r="E11" s="8">
        <v>5.0</v>
      </c>
      <c r="F11" s="8">
        <v>422.7</v>
      </c>
      <c r="G11" s="8">
        <v>476.4</v>
      </c>
      <c r="H11" s="8">
        <v>412.3</v>
      </c>
      <c r="I11" s="8">
        <v>442.7</v>
      </c>
      <c r="J11" s="8">
        <v>1.0</v>
      </c>
      <c r="K11" s="8" t="s">
        <v>1263</v>
      </c>
      <c r="L11" s="8" t="s">
        <v>1264</v>
      </c>
      <c r="M11" s="8" t="s">
        <v>1265</v>
      </c>
    </row>
    <row r="12" ht="13.5" customHeight="1">
      <c r="A12" s="8" t="s">
        <v>1266</v>
      </c>
      <c r="B12" s="8">
        <v>150.0</v>
      </c>
      <c r="C12" s="8">
        <v>100.0</v>
      </c>
      <c r="D12" s="8">
        <v>100.0</v>
      </c>
      <c r="E12" s="8">
        <v>5.0</v>
      </c>
      <c r="F12" s="8">
        <v>95.1</v>
      </c>
      <c r="G12" s="8">
        <v>112.6</v>
      </c>
      <c r="H12" s="8">
        <v>90.5</v>
      </c>
      <c r="I12" s="8">
        <v>102.5</v>
      </c>
      <c r="J12" s="8">
        <v>0.0</v>
      </c>
      <c r="K12" s="8" t="s">
        <v>1267</v>
      </c>
      <c r="L12" s="8" t="s">
        <v>1268</v>
      </c>
      <c r="M12" s="8" t="s">
        <v>12</v>
      </c>
    </row>
    <row r="13" ht="13.5" customHeight="1">
      <c r="A13" s="8" t="s">
        <v>1269</v>
      </c>
      <c r="B13" s="8">
        <v>156.0</v>
      </c>
      <c r="C13" s="8">
        <v>100.0</v>
      </c>
      <c r="D13" s="8">
        <v>100.0</v>
      </c>
      <c r="E13" s="8">
        <v>4.0</v>
      </c>
      <c r="F13" s="8">
        <v>93.5</v>
      </c>
      <c r="G13" s="8">
        <v>116.2</v>
      </c>
      <c r="H13" s="8">
        <v>85.7</v>
      </c>
      <c r="I13" s="8">
        <v>103.3</v>
      </c>
      <c r="J13" s="8">
        <v>0.0</v>
      </c>
      <c r="K13" s="8" t="s">
        <v>1270</v>
      </c>
      <c r="L13" s="8" t="s">
        <v>1271</v>
      </c>
      <c r="M13" s="8" t="s">
        <v>12</v>
      </c>
    </row>
    <row r="14" ht="13.5" customHeight="1">
      <c r="A14" s="8" t="s">
        <v>1272</v>
      </c>
      <c r="B14" s="8">
        <v>298.0</v>
      </c>
      <c r="C14" s="8">
        <v>100.0</v>
      </c>
      <c r="D14" s="8">
        <v>99.86</v>
      </c>
      <c r="E14" s="8">
        <v>5.0</v>
      </c>
      <c r="F14" s="8">
        <v>587.3</v>
      </c>
      <c r="G14" s="8">
        <v>605.9</v>
      </c>
      <c r="H14" s="8">
        <v>581.6</v>
      </c>
      <c r="I14" s="8">
        <v>592.6</v>
      </c>
      <c r="J14" s="8">
        <v>0.0</v>
      </c>
      <c r="K14" s="8" t="s">
        <v>1273</v>
      </c>
      <c r="L14" s="8" t="s">
        <v>1274</v>
      </c>
      <c r="M14" s="8" t="s">
        <v>1275</v>
      </c>
    </row>
    <row r="15" ht="13.5" customHeight="1">
      <c r="A15" s="8" t="s">
        <v>1276</v>
      </c>
      <c r="B15" s="8">
        <v>210.0</v>
      </c>
      <c r="C15" s="8">
        <v>100.0</v>
      </c>
      <c r="D15" s="8">
        <v>100.0</v>
      </c>
      <c r="E15" s="8">
        <v>11.0</v>
      </c>
      <c r="F15" s="8">
        <v>112.1</v>
      </c>
      <c r="G15" s="8">
        <v>143.8</v>
      </c>
      <c r="H15" s="8">
        <v>106.4</v>
      </c>
      <c r="I15" s="8">
        <v>123.4</v>
      </c>
      <c r="J15" s="8">
        <v>0.0</v>
      </c>
      <c r="K15" s="8" t="s">
        <v>1277</v>
      </c>
      <c r="L15" s="8" t="s">
        <v>1278</v>
      </c>
      <c r="M15" s="8" t="s">
        <v>12</v>
      </c>
    </row>
    <row r="16" ht="13.5" customHeight="1">
      <c r="A16" s="8" t="s">
        <v>1279</v>
      </c>
      <c r="B16" s="8">
        <v>104.0</v>
      </c>
      <c r="C16" s="8">
        <v>100.0</v>
      </c>
      <c r="D16" s="8">
        <v>100.0</v>
      </c>
      <c r="E16" s="8">
        <v>4.0</v>
      </c>
      <c r="F16" s="8">
        <v>90.6</v>
      </c>
      <c r="G16" s="8">
        <v>105.3</v>
      </c>
      <c r="H16" s="8">
        <v>87.1</v>
      </c>
      <c r="I16" s="8">
        <v>96.6</v>
      </c>
      <c r="J16" s="8">
        <v>0.0</v>
      </c>
      <c r="K16" s="8" t="s">
        <v>1280</v>
      </c>
      <c r="L16" s="8" t="s">
        <v>1281</v>
      </c>
      <c r="M16" s="8" t="s">
        <v>12</v>
      </c>
    </row>
    <row r="17" ht="13.5" customHeight="1">
      <c r="A17" s="8" t="s">
        <v>1282</v>
      </c>
      <c r="B17" s="8">
        <v>792.0</v>
      </c>
      <c r="C17" s="8">
        <v>100.0</v>
      </c>
      <c r="D17" s="8">
        <v>100.0</v>
      </c>
      <c r="E17" s="8">
        <v>0.0</v>
      </c>
      <c r="F17" s="8">
        <v>326.5</v>
      </c>
      <c r="G17" s="8">
        <v>326.5</v>
      </c>
      <c r="H17" s="8">
        <v>326.5</v>
      </c>
      <c r="I17" s="8">
        <v>326.5</v>
      </c>
      <c r="J17" s="8">
        <v>0.0</v>
      </c>
      <c r="K17" s="8" t="s">
        <v>1283</v>
      </c>
      <c r="L17" s="8" t="s">
        <v>1284</v>
      </c>
      <c r="M17" s="8" t="s">
        <v>12</v>
      </c>
    </row>
    <row r="18" ht="13.5" customHeight="1">
      <c r="A18" s="8" t="s">
        <v>1285</v>
      </c>
      <c r="B18" s="8">
        <v>150.0</v>
      </c>
      <c r="C18" s="8">
        <v>100.0</v>
      </c>
      <c r="D18" s="8">
        <v>100.0</v>
      </c>
      <c r="E18" s="8">
        <v>9.0</v>
      </c>
      <c r="F18" s="8">
        <v>126.2</v>
      </c>
      <c r="G18" s="8">
        <v>138.5</v>
      </c>
      <c r="H18" s="8">
        <v>123.4</v>
      </c>
      <c r="I18" s="8">
        <v>131.6</v>
      </c>
      <c r="J18" s="8">
        <v>0.0</v>
      </c>
      <c r="K18" s="8" t="s">
        <v>1286</v>
      </c>
      <c r="L18" s="8" t="s">
        <v>1287</v>
      </c>
      <c r="M18" s="8" t="s">
        <v>12</v>
      </c>
    </row>
    <row r="19" ht="13.5" customHeight="1">
      <c r="A19" s="8" t="s">
        <v>1288</v>
      </c>
      <c r="B19" s="8">
        <v>96.0</v>
      </c>
      <c r="C19" s="8">
        <v>100.0</v>
      </c>
      <c r="D19" s="8">
        <v>100.0</v>
      </c>
      <c r="E19" s="8">
        <v>4.0</v>
      </c>
      <c r="F19" s="8">
        <v>100.0</v>
      </c>
      <c r="G19" s="8">
        <v>108.5</v>
      </c>
      <c r="H19" s="8">
        <v>96.7</v>
      </c>
      <c r="I19" s="8">
        <v>104.5</v>
      </c>
      <c r="J19" s="8">
        <v>0.0</v>
      </c>
      <c r="K19" s="8" t="s">
        <v>1289</v>
      </c>
      <c r="L19" s="8" t="s">
        <v>1290</v>
      </c>
      <c r="M19" s="8" t="s">
        <v>12</v>
      </c>
    </row>
    <row r="20" ht="13.5" customHeight="1">
      <c r="A20" s="8" t="s">
        <v>1291</v>
      </c>
      <c r="B20" s="8">
        <v>107.0</v>
      </c>
      <c r="C20" s="8">
        <v>100.0</v>
      </c>
      <c r="D20" s="8">
        <v>100.0</v>
      </c>
      <c r="E20" s="8">
        <v>5.0</v>
      </c>
      <c r="F20" s="8">
        <v>95.4</v>
      </c>
      <c r="G20" s="8">
        <v>109.0</v>
      </c>
      <c r="H20" s="8">
        <v>84.3</v>
      </c>
      <c r="I20" s="8">
        <v>99.6</v>
      </c>
      <c r="J20" s="8">
        <v>0.0</v>
      </c>
      <c r="K20" s="8" t="s">
        <v>1292</v>
      </c>
      <c r="L20" s="8" t="s">
        <v>1293</v>
      </c>
      <c r="M20" s="8" t="s">
        <v>12</v>
      </c>
    </row>
    <row r="21" ht="13.5" customHeight="1">
      <c r="A21" s="8" t="s">
        <v>1294</v>
      </c>
      <c r="B21" s="8">
        <v>95.0</v>
      </c>
      <c r="C21" s="8">
        <v>95.27</v>
      </c>
      <c r="D21" s="8">
        <v>91.44</v>
      </c>
      <c r="E21" s="8">
        <v>8.0</v>
      </c>
      <c r="F21" s="8">
        <v>90.2</v>
      </c>
      <c r="G21" s="8">
        <v>106.8</v>
      </c>
      <c r="H21" s="8">
        <v>79.7</v>
      </c>
      <c r="I21" s="8">
        <v>99.1</v>
      </c>
      <c r="J21" s="8">
        <v>2.0</v>
      </c>
      <c r="K21" s="8" t="s">
        <v>1295</v>
      </c>
      <c r="L21" s="8" t="s">
        <v>1296</v>
      </c>
      <c r="M21" s="8" t="s">
        <v>1297</v>
      </c>
    </row>
    <row r="22" ht="13.5" customHeight="1">
      <c r="A22" s="8" t="s">
        <v>1298</v>
      </c>
      <c r="B22" s="8">
        <v>353.0</v>
      </c>
      <c r="C22" s="8">
        <v>100.0</v>
      </c>
      <c r="D22" s="8">
        <v>100.0</v>
      </c>
      <c r="E22" s="8">
        <v>5.0</v>
      </c>
      <c r="F22" s="8">
        <v>203.3</v>
      </c>
      <c r="G22" s="8">
        <v>239.1</v>
      </c>
      <c r="H22" s="8">
        <v>168.3</v>
      </c>
      <c r="I22" s="8">
        <v>211.1</v>
      </c>
      <c r="J22" s="8">
        <v>0.0</v>
      </c>
      <c r="K22" s="8" t="s">
        <v>1299</v>
      </c>
      <c r="L22" s="8" t="s">
        <v>1300</v>
      </c>
      <c r="M22" s="8" t="s">
        <v>12</v>
      </c>
    </row>
    <row r="23" ht="13.5" customHeight="1">
      <c r="A23" s="8" t="s">
        <v>1301</v>
      </c>
      <c r="B23" s="8">
        <v>780.0</v>
      </c>
      <c r="C23" s="8">
        <v>100.0</v>
      </c>
      <c r="D23" s="8">
        <v>99.58</v>
      </c>
      <c r="E23" s="8">
        <v>5.0</v>
      </c>
      <c r="F23" s="8">
        <v>414.4</v>
      </c>
      <c r="G23" s="8">
        <v>470.0</v>
      </c>
      <c r="H23" s="8">
        <v>413.0</v>
      </c>
      <c r="I23" s="8">
        <v>437.1</v>
      </c>
      <c r="J23" s="8">
        <v>0.0</v>
      </c>
      <c r="K23" s="8" t="s">
        <v>1302</v>
      </c>
      <c r="L23" s="8" t="s">
        <v>1303</v>
      </c>
      <c r="M23" s="8" t="s">
        <v>1304</v>
      </c>
    </row>
    <row r="24" ht="13.5" customHeight="1">
      <c r="A24" s="8" t="s">
        <v>1305</v>
      </c>
      <c r="B24" s="8">
        <v>217.0</v>
      </c>
      <c r="C24" s="8">
        <v>100.0</v>
      </c>
      <c r="D24" s="8">
        <v>100.0</v>
      </c>
      <c r="E24" s="8">
        <v>4.0</v>
      </c>
      <c r="F24" s="8">
        <v>105.1</v>
      </c>
      <c r="G24" s="8">
        <v>139.4</v>
      </c>
      <c r="H24" s="8">
        <v>95.1</v>
      </c>
      <c r="I24" s="8">
        <v>118.8</v>
      </c>
      <c r="J24" s="8">
        <v>0.0</v>
      </c>
      <c r="K24" s="8" t="s">
        <v>1306</v>
      </c>
      <c r="L24" s="8" t="s">
        <v>1307</v>
      </c>
      <c r="M24" s="8" t="s">
        <v>12</v>
      </c>
    </row>
    <row r="25" ht="13.5" customHeight="1">
      <c r="A25" s="8" t="s">
        <v>1308</v>
      </c>
      <c r="B25" s="8">
        <v>231.0</v>
      </c>
      <c r="C25" s="8">
        <v>100.0</v>
      </c>
      <c r="D25" s="8">
        <v>100.0</v>
      </c>
      <c r="E25" s="8">
        <v>5.0</v>
      </c>
      <c r="F25" s="8">
        <v>217.3</v>
      </c>
      <c r="G25" s="8">
        <v>245.4</v>
      </c>
      <c r="H25" s="8">
        <v>209.5</v>
      </c>
      <c r="I25" s="8">
        <v>226.2</v>
      </c>
      <c r="J25" s="8">
        <v>0.0</v>
      </c>
      <c r="K25" s="8" t="s">
        <v>1309</v>
      </c>
      <c r="L25" s="8" t="s">
        <v>1310</v>
      </c>
      <c r="M25" s="8" t="s">
        <v>12</v>
      </c>
    </row>
    <row r="26" ht="13.5" customHeight="1">
      <c r="A26" s="8" t="s">
        <v>1311</v>
      </c>
      <c r="B26" s="8">
        <v>187.0</v>
      </c>
      <c r="C26" s="8">
        <v>100.0</v>
      </c>
      <c r="D26" s="8">
        <v>100.0</v>
      </c>
      <c r="E26" s="8">
        <v>7.0</v>
      </c>
      <c r="F26" s="8">
        <v>59.7</v>
      </c>
      <c r="G26" s="8">
        <v>75.6</v>
      </c>
      <c r="H26" s="8">
        <v>58.6</v>
      </c>
      <c r="I26" s="8">
        <v>68.7</v>
      </c>
      <c r="J26" s="8">
        <v>0.0</v>
      </c>
      <c r="K26" s="8" t="s">
        <v>1312</v>
      </c>
      <c r="L26" s="8" t="s">
        <v>1313</v>
      </c>
      <c r="M26" s="8" t="s">
        <v>12</v>
      </c>
    </row>
    <row r="27" ht="13.5" customHeight="1">
      <c r="A27" s="8" t="s">
        <v>1314</v>
      </c>
      <c r="B27" s="8">
        <v>788.0</v>
      </c>
      <c r="C27" s="8">
        <v>100.0</v>
      </c>
      <c r="D27" s="8">
        <v>100.0</v>
      </c>
      <c r="E27" s="8">
        <v>9.0</v>
      </c>
      <c r="F27" s="8">
        <v>796.8</v>
      </c>
      <c r="G27" s="8">
        <v>864.2</v>
      </c>
      <c r="H27" s="8">
        <v>777.9</v>
      </c>
      <c r="I27" s="8">
        <v>816.0</v>
      </c>
      <c r="J27" s="8">
        <v>0.0</v>
      </c>
      <c r="K27" s="8" t="s">
        <v>1315</v>
      </c>
      <c r="L27" s="8" t="s">
        <v>1316</v>
      </c>
      <c r="M27" s="8" t="s">
        <v>12</v>
      </c>
    </row>
    <row r="28" ht="13.5" customHeight="1">
      <c r="A28" s="8" t="s">
        <v>1317</v>
      </c>
      <c r="B28" s="8">
        <v>96.0</v>
      </c>
      <c r="C28" s="8">
        <v>98.94</v>
      </c>
      <c r="D28" s="8">
        <v>98.94</v>
      </c>
      <c r="E28" s="8">
        <v>6.0</v>
      </c>
      <c r="F28" s="8">
        <v>114.8</v>
      </c>
      <c r="G28" s="8">
        <v>129.8</v>
      </c>
      <c r="H28" s="8">
        <v>109.6</v>
      </c>
      <c r="I28" s="8">
        <v>122.2</v>
      </c>
      <c r="J28" s="8">
        <v>1.0</v>
      </c>
      <c r="K28" s="8" t="s">
        <v>1318</v>
      </c>
      <c r="L28" s="8" t="s">
        <v>1319</v>
      </c>
      <c r="M28" s="8" t="s">
        <v>1320</v>
      </c>
    </row>
    <row r="29" ht="13.5" customHeight="1">
      <c r="A29" s="8" t="s">
        <v>1321</v>
      </c>
      <c r="B29" s="8">
        <v>34.0</v>
      </c>
      <c r="C29" s="8">
        <v>100.0</v>
      </c>
      <c r="D29" s="8">
        <v>100.0</v>
      </c>
      <c r="E29" s="8">
        <v>7.0</v>
      </c>
      <c r="F29" s="8">
        <v>57.2</v>
      </c>
      <c r="G29" s="8">
        <v>62.7</v>
      </c>
      <c r="H29" s="8">
        <v>54.7</v>
      </c>
      <c r="I29" s="8">
        <v>60.2</v>
      </c>
      <c r="J29" s="8">
        <v>0.0</v>
      </c>
      <c r="K29" s="8" t="s">
        <v>1322</v>
      </c>
      <c r="L29" s="8" t="s">
        <v>1323</v>
      </c>
      <c r="M29" s="8" t="s">
        <v>12</v>
      </c>
    </row>
    <row r="30" ht="13.5" customHeight="1">
      <c r="A30" s="8" t="s">
        <v>1324</v>
      </c>
      <c r="B30" s="8">
        <v>100.0</v>
      </c>
      <c r="C30" s="8">
        <v>100.0</v>
      </c>
      <c r="D30" s="8">
        <v>100.0</v>
      </c>
      <c r="E30" s="8">
        <v>5.0</v>
      </c>
      <c r="F30" s="8">
        <v>98.9</v>
      </c>
      <c r="G30" s="8">
        <v>110.0</v>
      </c>
      <c r="H30" s="8">
        <v>96.2</v>
      </c>
      <c r="I30" s="8">
        <v>102.7</v>
      </c>
      <c r="J30" s="8">
        <v>0.0</v>
      </c>
      <c r="K30" s="8" t="s">
        <v>1325</v>
      </c>
      <c r="L30" s="8" t="s">
        <v>1326</v>
      </c>
      <c r="M30" s="8" t="s">
        <v>12</v>
      </c>
    </row>
    <row r="31" ht="13.5" customHeight="1">
      <c r="A31" s="8" t="s">
        <v>1327</v>
      </c>
      <c r="B31" s="8">
        <v>66.0</v>
      </c>
      <c r="C31" s="8">
        <v>100.0</v>
      </c>
      <c r="D31" s="8">
        <v>100.0</v>
      </c>
      <c r="E31" s="8">
        <v>5.0</v>
      </c>
      <c r="F31" s="8">
        <v>180.1</v>
      </c>
      <c r="G31" s="8">
        <v>208.4</v>
      </c>
      <c r="H31" s="8">
        <v>170.6</v>
      </c>
      <c r="I31" s="8">
        <v>191.2</v>
      </c>
      <c r="J31" s="8">
        <v>0.0</v>
      </c>
      <c r="K31" s="8" t="s">
        <v>1328</v>
      </c>
      <c r="L31" s="8" t="s">
        <v>1329</v>
      </c>
      <c r="M31" s="8" t="s">
        <v>12</v>
      </c>
    </row>
    <row r="32" ht="13.5" customHeight="1">
      <c r="A32" s="8" t="s">
        <v>1330</v>
      </c>
      <c r="B32" s="8">
        <v>112.0</v>
      </c>
      <c r="C32" s="8">
        <v>100.0</v>
      </c>
      <c r="D32" s="8">
        <v>100.0</v>
      </c>
      <c r="E32" s="8">
        <v>5.0</v>
      </c>
      <c r="F32" s="8">
        <v>87.4</v>
      </c>
      <c r="G32" s="8">
        <v>107.7</v>
      </c>
      <c r="H32" s="8">
        <v>81.7</v>
      </c>
      <c r="I32" s="8">
        <v>97.2</v>
      </c>
      <c r="J32" s="8">
        <v>0.0</v>
      </c>
      <c r="K32" s="8" t="s">
        <v>1331</v>
      </c>
      <c r="L32" s="8" t="s">
        <v>1332</v>
      </c>
      <c r="M32" s="8" t="s">
        <v>12</v>
      </c>
    </row>
    <row r="33" ht="13.5" customHeight="1">
      <c r="A33" s="8" t="s">
        <v>1333</v>
      </c>
      <c r="B33" s="8">
        <v>337.0</v>
      </c>
      <c r="C33" s="8">
        <v>100.0</v>
      </c>
      <c r="D33" s="8">
        <v>100.0</v>
      </c>
      <c r="E33" s="8">
        <v>5.0</v>
      </c>
      <c r="F33" s="8">
        <v>236.7</v>
      </c>
      <c r="G33" s="8">
        <v>278.5</v>
      </c>
      <c r="H33" s="8">
        <v>214.4</v>
      </c>
      <c r="I33" s="8">
        <v>249.3</v>
      </c>
      <c r="J33" s="8">
        <v>0.0</v>
      </c>
      <c r="K33" s="8" t="s">
        <v>1334</v>
      </c>
      <c r="L33" s="8" t="s">
        <v>1335</v>
      </c>
      <c r="M33" s="8" t="s">
        <v>12</v>
      </c>
    </row>
    <row r="34" ht="13.5" customHeight="1">
      <c r="A34" s="8" t="s">
        <v>1336</v>
      </c>
      <c r="B34" s="8">
        <v>119.0</v>
      </c>
      <c r="C34" s="8">
        <v>100.0</v>
      </c>
      <c r="D34" s="8">
        <v>100.0</v>
      </c>
      <c r="E34" s="8">
        <v>5.0</v>
      </c>
      <c r="F34" s="8">
        <v>127.0</v>
      </c>
      <c r="G34" s="8">
        <v>147.0</v>
      </c>
      <c r="H34" s="8">
        <v>119.9</v>
      </c>
      <c r="I34" s="8">
        <v>135.9</v>
      </c>
      <c r="J34" s="8">
        <v>0.0</v>
      </c>
      <c r="K34" s="8" t="s">
        <v>1337</v>
      </c>
      <c r="L34" s="8" t="s">
        <v>1338</v>
      </c>
      <c r="M34" s="8" t="s">
        <v>12</v>
      </c>
    </row>
    <row r="35" ht="13.5" customHeight="1">
      <c r="A35" s="8" t="s">
        <v>1339</v>
      </c>
      <c r="B35" s="8">
        <v>277.0</v>
      </c>
      <c r="C35" s="8">
        <v>100.0</v>
      </c>
      <c r="D35" s="8">
        <v>100.0</v>
      </c>
      <c r="E35" s="8">
        <v>5.0</v>
      </c>
      <c r="F35" s="8">
        <v>154.7</v>
      </c>
      <c r="G35" s="8">
        <v>199.1</v>
      </c>
      <c r="H35" s="8">
        <v>139.7</v>
      </c>
      <c r="I35" s="8">
        <v>172.5</v>
      </c>
      <c r="J35" s="8">
        <v>0.0</v>
      </c>
      <c r="K35" s="8" t="s">
        <v>1340</v>
      </c>
      <c r="L35" s="8" t="s">
        <v>1341</v>
      </c>
      <c r="M35" s="8" t="s">
        <v>12</v>
      </c>
    </row>
    <row r="36" ht="13.5" customHeight="1">
      <c r="A36" s="8" t="s">
        <v>1342</v>
      </c>
      <c r="B36" s="8">
        <v>51.0</v>
      </c>
      <c r="C36" s="8">
        <v>100.0</v>
      </c>
      <c r="D36" s="8">
        <v>97.83</v>
      </c>
      <c r="E36" s="8">
        <v>10.0</v>
      </c>
      <c r="F36" s="8">
        <v>72.9</v>
      </c>
      <c r="G36" s="8">
        <v>76.1</v>
      </c>
      <c r="H36" s="8">
        <v>68.3</v>
      </c>
      <c r="I36" s="8">
        <v>74.6</v>
      </c>
      <c r="J36" s="8">
        <v>2.0</v>
      </c>
      <c r="K36" s="8" t="s">
        <v>1343</v>
      </c>
      <c r="L36" s="8" t="s">
        <v>1344</v>
      </c>
      <c r="M36" s="8" t="s">
        <v>1345</v>
      </c>
    </row>
    <row r="37" ht="13.5" customHeight="1">
      <c r="A37" s="8" t="s">
        <v>1346</v>
      </c>
      <c r="B37" s="8">
        <v>150.0</v>
      </c>
      <c r="C37" s="8">
        <v>100.0</v>
      </c>
      <c r="D37" s="8">
        <v>99.94</v>
      </c>
      <c r="E37" s="8">
        <v>6.0</v>
      </c>
      <c r="F37" s="8">
        <v>100.9</v>
      </c>
      <c r="G37" s="8">
        <v>125.6</v>
      </c>
      <c r="H37" s="8">
        <v>88.7</v>
      </c>
      <c r="I37" s="8">
        <v>109.9</v>
      </c>
      <c r="J37" s="8">
        <v>0.0</v>
      </c>
      <c r="K37" s="8" t="s">
        <v>1347</v>
      </c>
      <c r="L37" s="8" t="s">
        <v>1348</v>
      </c>
      <c r="M37" s="8" t="s">
        <v>1349</v>
      </c>
    </row>
    <row r="38" ht="13.5" customHeight="1">
      <c r="A38" s="8" t="s">
        <v>1350</v>
      </c>
      <c r="B38" s="8">
        <v>344.0</v>
      </c>
      <c r="C38" s="8">
        <v>100.0</v>
      </c>
      <c r="D38" s="8">
        <v>99.69</v>
      </c>
      <c r="E38" s="8">
        <v>5.0</v>
      </c>
      <c r="F38" s="8">
        <v>155.7</v>
      </c>
      <c r="G38" s="8">
        <v>209.7</v>
      </c>
      <c r="H38" s="8">
        <v>112.1</v>
      </c>
      <c r="I38" s="8">
        <v>177.0</v>
      </c>
      <c r="J38" s="8">
        <v>0.0</v>
      </c>
      <c r="K38" s="8" t="s">
        <v>1351</v>
      </c>
      <c r="L38" s="8" t="s">
        <v>1352</v>
      </c>
      <c r="M38" s="8" t="s">
        <v>1353</v>
      </c>
    </row>
    <row r="39" ht="13.5" customHeight="1">
      <c r="A39" s="8" t="s">
        <v>1354</v>
      </c>
      <c r="B39" s="8">
        <v>54.0</v>
      </c>
      <c r="C39" s="8">
        <v>100.0</v>
      </c>
      <c r="D39" s="8">
        <v>100.0</v>
      </c>
      <c r="E39" s="8">
        <v>21.0</v>
      </c>
      <c r="F39" s="8">
        <v>60.6</v>
      </c>
      <c r="G39" s="8">
        <v>66.4</v>
      </c>
      <c r="H39" s="8">
        <v>58.5</v>
      </c>
      <c r="I39" s="8">
        <v>63.9</v>
      </c>
      <c r="J39" s="8">
        <v>0.0</v>
      </c>
      <c r="K39" s="8" t="s">
        <v>1355</v>
      </c>
      <c r="L39" s="8" t="s">
        <v>1356</v>
      </c>
      <c r="M39" s="8" t="s">
        <v>12</v>
      </c>
    </row>
    <row r="40" ht="13.5" customHeight="1">
      <c r="A40" s="8" t="s">
        <v>1357</v>
      </c>
      <c r="B40" s="8">
        <v>38.0</v>
      </c>
      <c r="C40" s="8">
        <v>100.0</v>
      </c>
      <c r="D40" s="8">
        <v>100.0</v>
      </c>
      <c r="E40" s="8">
        <v>7.0</v>
      </c>
      <c r="F40" s="8">
        <v>70.9</v>
      </c>
      <c r="G40" s="8">
        <v>75.5</v>
      </c>
      <c r="H40" s="8">
        <v>68.9</v>
      </c>
      <c r="I40" s="8">
        <v>73.5</v>
      </c>
      <c r="J40" s="8">
        <v>0.0</v>
      </c>
      <c r="K40" s="8" t="s">
        <v>1358</v>
      </c>
      <c r="L40" s="8" t="s">
        <v>1359</v>
      </c>
      <c r="M40" s="8" t="s">
        <v>12</v>
      </c>
    </row>
    <row r="41" ht="13.5" customHeight="1">
      <c r="A41" s="8" t="s">
        <v>1360</v>
      </c>
      <c r="B41" s="8">
        <v>19.0</v>
      </c>
      <c r="C41" s="8">
        <v>100.0</v>
      </c>
      <c r="D41" s="8">
        <v>100.0</v>
      </c>
      <c r="E41" s="8">
        <v>7.0</v>
      </c>
      <c r="F41" s="8">
        <v>39.5</v>
      </c>
      <c r="G41" s="8">
        <v>45.7</v>
      </c>
      <c r="H41" s="8">
        <v>35.9</v>
      </c>
      <c r="I41" s="8">
        <v>43.7</v>
      </c>
      <c r="J41" s="8">
        <v>0.0</v>
      </c>
      <c r="K41" s="8" t="s">
        <v>1361</v>
      </c>
      <c r="L41" s="8" t="s">
        <v>1362</v>
      </c>
      <c r="M41" s="8" t="s">
        <v>12</v>
      </c>
    </row>
    <row r="42" ht="13.5" customHeight="1">
      <c r="A42" s="8" t="s">
        <v>1363</v>
      </c>
      <c r="B42" s="8">
        <v>50.0</v>
      </c>
      <c r="C42" s="8">
        <v>100.0</v>
      </c>
      <c r="D42" s="8">
        <v>100.0</v>
      </c>
      <c r="E42" s="8">
        <v>6.0</v>
      </c>
      <c r="F42" s="8">
        <v>77.6</v>
      </c>
      <c r="G42" s="8">
        <v>79.8</v>
      </c>
      <c r="H42" s="8">
        <v>74.6</v>
      </c>
      <c r="I42" s="8">
        <v>78.5</v>
      </c>
      <c r="J42" s="8">
        <v>0.0</v>
      </c>
      <c r="K42" s="8" t="s">
        <v>1364</v>
      </c>
      <c r="L42" s="8" t="s">
        <v>1365</v>
      </c>
      <c r="M42" s="8" t="s">
        <v>12</v>
      </c>
    </row>
    <row r="43" ht="13.5" customHeight="1">
      <c r="A43" s="8" t="s">
        <v>1366</v>
      </c>
      <c r="B43" s="8">
        <v>120.0</v>
      </c>
      <c r="C43" s="8">
        <v>100.0</v>
      </c>
      <c r="D43" s="8">
        <v>100.0</v>
      </c>
      <c r="E43" s="8">
        <v>6.0</v>
      </c>
      <c r="F43" s="8">
        <v>141.5</v>
      </c>
      <c r="G43" s="8">
        <v>157.0</v>
      </c>
      <c r="H43" s="8">
        <v>134.6</v>
      </c>
      <c r="I43" s="8">
        <v>147.1</v>
      </c>
      <c r="J43" s="8">
        <v>0.0</v>
      </c>
      <c r="K43" s="8" t="s">
        <v>1367</v>
      </c>
      <c r="L43" s="8" t="s">
        <v>1368</v>
      </c>
      <c r="M43" s="8" t="s">
        <v>12</v>
      </c>
    </row>
    <row r="44" ht="13.5" customHeight="1">
      <c r="A44" s="8" t="s">
        <v>1369</v>
      </c>
      <c r="B44" s="8">
        <v>100.0</v>
      </c>
      <c r="C44" s="8">
        <v>100.0</v>
      </c>
      <c r="D44" s="8">
        <v>100.0</v>
      </c>
      <c r="E44" s="8">
        <v>5.0</v>
      </c>
      <c r="F44" s="8">
        <v>82.3</v>
      </c>
      <c r="G44" s="8">
        <v>102.0</v>
      </c>
      <c r="H44" s="8">
        <v>74.9</v>
      </c>
      <c r="I44" s="8">
        <v>90.0</v>
      </c>
      <c r="J44" s="8">
        <v>0.0</v>
      </c>
      <c r="K44" s="8" t="s">
        <v>1370</v>
      </c>
      <c r="L44" s="8" t="s">
        <v>1371</v>
      </c>
      <c r="M44" s="8" t="s">
        <v>12</v>
      </c>
    </row>
    <row r="45" ht="13.5" customHeight="1">
      <c r="A45" s="8" t="s">
        <v>1372</v>
      </c>
      <c r="B45" s="8">
        <v>297.0</v>
      </c>
      <c r="C45" s="8">
        <v>100.0</v>
      </c>
      <c r="D45" s="8">
        <v>100.0</v>
      </c>
      <c r="E45" s="8">
        <v>5.0</v>
      </c>
      <c r="F45" s="8">
        <v>144.5</v>
      </c>
      <c r="G45" s="8">
        <v>178.8</v>
      </c>
      <c r="H45" s="8">
        <v>144.6</v>
      </c>
      <c r="I45" s="8">
        <v>165.1</v>
      </c>
      <c r="J45" s="8">
        <v>0.0</v>
      </c>
      <c r="K45" s="8" t="s">
        <v>1373</v>
      </c>
      <c r="L45" s="8" t="s">
        <v>1374</v>
      </c>
      <c r="M45" s="8" t="s">
        <v>12</v>
      </c>
    </row>
    <row r="46" ht="13.5" customHeight="1">
      <c r="A46" s="8" t="s">
        <v>1375</v>
      </c>
      <c r="B46" s="8">
        <v>55.0</v>
      </c>
      <c r="C46" s="8">
        <v>100.0</v>
      </c>
      <c r="D46" s="8">
        <v>100.0</v>
      </c>
      <c r="E46" s="8">
        <v>8.0</v>
      </c>
      <c r="F46" s="8">
        <v>82.7</v>
      </c>
      <c r="G46" s="8">
        <v>86.8</v>
      </c>
      <c r="H46" s="8">
        <v>82.2</v>
      </c>
      <c r="I46" s="8">
        <v>85.2</v>
      </c>
      <c r="J46" s="8">
        <v>0.0</v>
      </c>
      <c r="K46" s="8" t="s">
        <v>1376</v>
      </c>
      <c r="L46" s="8" t="s">
        <v>1377</v>
      </c>
      <c r="M46" s="8" t="s">
        <v>12</v>
      </c>
    </row>
    <row r="47" ht="13.5" customHeight="1">
      <c r="A47" s="8" t="s">
        <v>1378</v>
      </c>
      <c r="B47" s="8">
        <v>20.0</v>
      </c>
      <c r="C47" s="8">
        <v>100.0</v>
      </c>
      <c r="D47" s="8">
        <v>100.0</v>
      </c>
      <c r="E47" s="8">
        <v>10.0</v>
      </c>
      <c r="F47" s="8">
        <v>446.9</v>
      </c>
      <c r="G47" s="8">
        <v>449.2</v>
      </c>
      <c r="H47" s="8">
        <v>445.9</v>
      </c>
      <c r="I47" s="8">
        <v>448.5</v>
      </c>
      <c r="J47" s="8">
        <v>0.0</v>
      </c>
      <c r="K47" s="8" t="s">
        <v>1379</v>
      </c>
      <c r="L47" s="8" t="s">
        <v>1380</v>
      </c>
      <c r="M47" s="8" t="s">
        <v>12</v>
      </c>
    </row>
    <row r="48" ht="13.5" customHeight="1">
      <c r="A48" s="8" t="s">
        <v>1381</v>
      </c>
      <c r="B48" s="8">
        <v>41.0</v>
      </c>
      <c r="C48" s="8">
        <v>100.0</v>
      </c>
      <c r="D48" s="8">
        <v>100.0</v>
      </c>
      <c r="E48" s="8">
        <v>8.0</v>
      </c>
      <c r="F48" s="8">
        <v>73.7</v>
      </c>
      <c r="G48" s="8">
        <v>78.0</v>
      </c>
      <c r="H48" s="8">
        <v>71.8</v>
      </c>
      <c r="I48" s="8">
        <v>76.4</v>
      </c>
      <c r="J48" s="8">
        <v>0.0</v>
      </c>
      <c r="K48" s="8" t="s">
        <v>1382</v>
      </c>
      <c r="L48" s="8" t="s">
        <v>1383</v>
      </c>
      <c r="M48" s="8" t="s">
        <v>12</v>
      </c>
    </row>
    <row r="49" ht="13.5" customHeight="1">
      <c r="A49" s="8" t="s">
        <v>1384</v>
      </c>
      <c r="B49" s="8">
        <v>18.0</v>
      </c>
      <c r="C49" s="8">
        <v>100.0</v>
      </c>
      <c r="D49" s="8">
        <v>100.0</v>
      </c>
      <c r="E49" s="8">
        <v>9.0</v>
      </c>
      <c r="F49" s="8">
        <v>39.6</v>
      </c>
      <c r="G49" s="8">
        <v>45.3</v>
      </c>
      <c r="H49" s="8">
        <v>36.2</v>
      </c>
      <c r="I49" s="8">
        <v>41.3</v>
      </c>
      <c r="J49" s="8">
        <v>0.0</v>
      </c>
      <c r="K49" s="8" t="s">
        <v>1385</v>
      </c>
      <c r="L49" s="8" t="s">
        <v>1386</v>
      </c>
      <c r="M49" s="8" t="s">
        <v>12</v>
      </c>
    </row>
    <row r="50" ht="13.5" customHeight="1">
      <c r="A50" s="8" t="s">
        <v>1387</v>
      </c>
      <c r="B50" s="8">
        <v>300.0</v>
      </c>
      <c r="C50" s="8">
        <v>100.0</v>
      </c>
      <c r="D50" s="8">
        <v>100.0</v>
      </c>
      <c r="E50" s="8">
        <v>22.0</v>
      </c>
      <c r="F50" s="8">
        <v>169.9</v>
      </c>
      <c r="G50" s="8">
        <v>193.8</v>
      </c>
      <c r="H50" s="8">
        <v>166.0</v>
      </c>
      <c r="I50" s="8">
        <v>180.1</v>
      </c>
      <c r="J50" s="8">
        <v>0.0</v>
      </c>
      <c r="K50" s="8" t="s">
        <v>1388</v>
      </c>
      <c r="L50" s="8" t="s">
        <v>1389</v>
      </c>
      <c r="M50" s="8" t="s">
        <v>12</v>
      </c>
    </row>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