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709"/>
  <workbookPr showInkAnnotation="0" autoCompressPictures="0"/>
  <bookViews>
    <workbookView xWindow="0" yWindow="0" windowWidth="25600" windowHeight="16560" tabRatio="500"/>
  </bookViews>
  <sheets>
    <sheet name="Feuil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" l="1"/>
  <c r="I6" i="1"/>
  <c r="I5" i="1"/>
  <c r="J5" i="1"/>
  <c r="I7" i="1"/>
  <c r="J6" i="1"/>
  <c r="I8" i="1"/>
  <c r="J7" i="1"/>
  <c r="I4" i="1"/>
  <c r="J4" i="1"/>
  <c r="G4" i="1"/>
  <c r="D5" i="1"/>
  <c r="D6" i="1"/>
  <c r="D7" i="1"/>
  <c r="C7" i="1"/>
  <c r="D4" i="1"/>
  <c r="C6" i="1"/>
  <c r="C5" i="1"/>
  <c r="C4" i="1"/>
</calcChain>
</file>

<file path=xl/sharedStrings.xml><?xml version="1.0" encoding="utf-8"?>
<sst xmlns="http://schemas.openxmlformats.org/spreadsheetml/2006/main" count="10" uniqueCount="10">
  <si>
    <t xml:space="preserve">Onde stationnaire dans un câble coaxial </t>
  </si>
  <si>
    <t>Fréquences max (MHz)</t>
  </si>
  <si>
    <t>u(F max)</t>
  </si>
  <si>
    <t>u(différence_fréquence)</t>
  </si>
  <si>
    <t>différence fréquences (MHz)</t>
  </si>
  <si>
    <t>Longueur câble (m)</t>
  </si>
  <si>
    <t>célérité constructeur (m/s)</t>
  </si>
  <si>
    <t>n</t>
  </si>
  <si>
    <t>fn (Hz)</t>
  </si>
  <si>
    <t>f(n+1)-f(n) (MHz)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</si>
</sst>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C13" sqref="C13"/>
    </sheetView>
  </sheetViews>
  <sheetFormatPr baseColWidth="10" defaultRowHeight="15" x14ac:dyDescent="0"/>
  <cols>
    <col min="1" max="1" width="20" bestFit="1" customWidth="1"/>
    <col min="2" max="2" width="20" customWidth="1"/>
    <col min="3" max="3" width="24.5" bestFit="1" customWidth="1"/>
    <col min="4" max="4" width="21.1640625" bestFit="1" customWidth="1"/>
    <col min="6" max="6" width="17" bestFit="1" customWidth="1"/>
    <col min="7" max="7" width="23" bestFit="1" customWidth="1"/>
    <col min="9" max="9" width="11.1640625" bestFit="1" customWidth="1"/>
    <col min="10" max="10" width="15" bestFit="1" customWidth="1"/>
  </cols>
  <sheetData>
    <row r="1" spans="1:10">
      <c r="A1" s="1" t="s">
        <v>0</v>
      </c>
      <c r="B1" s="1"/>
    </row>
    <row r="3" spans="1:10">
      <c r="A3" t="s">
        <v>1</v>
      </c>
      <c r="B3" t="s">
        <v>2</v>
      </c>
      <c r="C3" t="s">
        <v>4</v>
      </c>
      <c r="D3" t="s">
        <v>3</v>
      </c>
      <c r="F3" t="s">
        <v>5</v>
      </c>
      <c r="G3" t="s">
        <v>6</v>
      </c>
      <c r="H3" t="s">
        <v>7</v>
      </c>
      <c r="I3" t="s">
        <v>8</v>
      </c>
      <c r="J3" t="s">
        <v>9</v>
      </c>
    </row>
    <row r="4" spans="1:10">
      <c r="A4">
        <v>1.35</v>
      </c>
      <c r="B4">
        <v>0.04</v>
      </c>
      <c r="C4">
        <f>A5-A4</f>
        <v>0.91999999999999993</v>
      </c>
      <c r="D4">
        <f>((B4)^2+(B5)^2)^(0.5)</f>
        <v>0.05</v>
      </c>
      <c r="F4">
        <v>102</v>
      </c>
      <c r="G4">
        <f>1.98*10^(8)</f>
        <v>198000000</v>
      </c>
      <c r="H4">
        <v>1</v>
      </c>
      <c r="I4">
        <f>($G$4*H4)/(2*$F$4)</f>
        <v>970588.23529411759</v>
      </c>
      <c r="J4">
        <f>(I5-I4)*10^(-6)</f>
        <v>0.97058823529411753</v>
      </c>
    </row>
    <row r="5" spans="1:10">
      <c r="A5">
        <v>2.27</v>
      </c>
      <c r="B5">
        <v>0.03</v>
      </c>
      <c r="C5">
        <f>A6-A5</f>
        <v>0.91999999999999993</v>
      </c>
      <c r="D5">
        <f t="shared" ref="D5:D7" si="0">((B5)^2+(B6)^2)^(0.5)</f>
        <v>6.7082039324993695E-2</v>
      </c>
      <c r="H5">
        <v>2</v>
      </c>
      <c r="I5">
        <f t="shared" ref="I5:I8" si="1">($G$4*H5)/(2*$F$4)</f>
        <v>1941176.4705882352</v>
      </c>
      <c r="J5">
        <f t="shared" ref="J5:J7" si="2">(I6-I5)*10^(-6)</f>
        <v>0.97058823529411753</v>
      </c>
    </row>
    <row r="6" spans="1:10">
      <c r="A6">
        <v>3.19</v>
      </c>
      <c r="B6">
        <v>0.06</v>
      </c>
      <c r="C6">
        <f>A7-A6</f>
        <v>0.92000000000000037</v>
      </c>
      <c r="D6">
        <f t="shared" si="0"/>
        <v>6.7082039324993695E-2</v>
      </c>
      <c r="H6">
        <v>3</v>
      </c>
      <c r="I6">
        <f t="shared" si="1"/>
        <v>2911764.7058823528</v>
      </c>
      <c r="J6">
        <f t="shared" si="2"/>
        <v>0.97058823529411753</v>
      </c>
    </row>
    <row r="7" spans="1:10">
      <c r="A7">
        <v>4.1100000000000003</v>
      </c>
      <c r="B7">
        <v>0.03</v>
      </c>
      <c r="C7">
        <f>A8-A7</f>
        <v>0.92999999999999972</v>
      </c>
      <c r="D7">
        <f t="shared" si="0"/>
        <v>4.2426406871192854E-2</v>
      </c>
      <c r="H7">
        <v>4</v>
      </c>
      <c r="I7">
        <f t="shared" si="1"/>
        <v>3882352.9411764704</v>
      </c>
      <c r="J7">
        <f t="shared" si="2"/>
        <v>0.97058823529411753</v>
      </c>
    </row>
    <row r="8" spans="1:10">
      <c r="A8">
        <v>5.04</v>
      </c>
      <c r="B8">
        <v>0.03</v>
      </c>
      <c r="C8">
        <f t="shared" ref="C8:C9" si="3">A9-A8</f>
        <v>0.96</v>
      </c>
      <c r="H8">
        <v>5</v>
      </c>
      <c r="I8">
        <f t="shared" si="1"/>
        <v>4852941.176470588</v>
      </c>
    </row>
    <row r="9" spans="1:10">
      <c r="A9">
        <v>6</v>
      </c>
      <c r="B9">
        <v>0.06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SB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BRAVO S</dc:creator>
  <cp:lastModifiedBy>BRAVO S</cp:lastModifiedBy>
  <dcterms:created xsi:type="dcterms:W3CDTF">2022-03-27T16:35:12Z</dcterms:created>
  <dcterms:modified xsi:type="dcterms:W3CDTF">2022-03-29T16:31:40Z</dcterms:modified>
</cp:coreProperties>
</file>